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I:\Sportontwikkeling\C. Sportregie\C1. Matches en projecten\Schoolsport\Schoolsport\Schoolsport 2022-2023\Schoolsport Events\12. Korfbal (31 mei)\Wedstrijdschema's\Definitief\"/>
    </mc:Choice>
  </mc:AlternateContent>
  <xr:revisionPtr revIDLastSave="0" documentId="13_ncr:1_{4AE340AC-2EBD-4611-9CFF-D88A5900689E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Totaal Movado" sheetId="2" r:id="rId1"/>
    <sheet name="Movado groep 3&amp;4" sheetId="3" r:id="rId2"/>
    <sheet name="Movado groep 5&amp;6" sheetId="4" r:id="rId3"/>
    <sheet name="Movado groep 7&amp;8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6" i="3" l="1"/>
  <c r="C46" i="3"/>
  <c r="F45" i="3"/>
  <c r="C45" i="3"/>
  <c r="F44" i="3"/>
  <c r="C44" i="3"/>
  <c r="F31" i="3"/>
  <c r="C31" i="3"/>
  <c r="F30" i="3"/>
  <c r="C30" i="3"/>
  <c r="F29" i="3"/>
  <c r="C29" i="3"/>
  <c r="F16" i="3"/>
  <c r="C16" i="3"/>
  <c r="F15" i="3"/>
  <c r="C15" i="3"/>
  <c r="F14" i="3"/>
  <c r="C14" i="3"/>
  <c r="F18" i="5"/>
  <c r="C18" i="5"/>
  <c r="F17" i="5"/>
  <c r="C17" i="5"/>
  <c r="F16" i="5"/>
  <c r="C16" i="5"/>
  <c r="F15" i="5"/>
  <c r="C15" i="5"/>
  <c r="F14" i="5"/>
  <c r="C14" i="5"/>
  <c r="F13" i="5"/>
  <c r="C13" i="5"/>
  <c r="F52" i="4"/>
  <c r="C52" i="4"/>
  <c r="F51" i="4"/>
  <c r="C51" i="4"/>
  <c r="F50" i="4"/>
  <c r="C50" i="4"/>
  <c r="F49" i="4"/>
  <c r="C49" i="4"/>
  <c r="F48" i="4"/>
  <c r="C48" i="4"/>
  <c r="F47" i="4"/>
  <c r="C47" i="4"/>
  <c r="F35" i="4"/>
  <c r="C35" i="4"/>
  <c r="F34" i="4"/>
  <c r="C34" i="4"/>
  <c r="F33" i="4"/>
  <c r="C33" i="4"/>
  <c r="F32" i="4"/>
  <c r="C32" i="4"/>
  <c r="F31" i="4"/>
  <c r="C31" i="4"/>
  <c r="F30" i="4"/>
  <c r="C30" i="4"/>
  <c r="F18" i="4"/>
  <c r="C18" i="4"/>
  <c r="F17" i="4"/>
  <c r="C17" i="4"/>
  <c r="F16" i="4"/>
  <c r="C16" i="4"/>
  <c r="F15" i="4"/>
  <c r="C15" i="4"/>
  <c r="F14" i="4"/>
  <c r="C14" i="4"/>
  <c r="F13" i="4"/>
  <c r="C13" i="4"/>
  <c r="G12" i="2"/>
  <c r="F11" i="2"/>
  <c r="E11" i="2"/>
  <c r="D11" i="2"/>
  <c r="G11" i="2"/>
</calcChain>
</file>

<file path=xl/sharedStrings.xml><?xml version="1.0" encoding="utf-8"?>
<sst xmlns="http://schemas.openxmlformats.org/spreadsheetml/2006/main" count="281" uniqueCount="72">
  <si>
    <t>Totaal:</t>
  </si>
  <si>
    <t>School</t>
  </si>
  <si>
    <t>Groep 3/4</t>
  </si>
  <si>
    <t>Groep 5/6</t>
  </si>
  <si>
    <t>Groep 7/8</t>
  </si>
  <si>
    <t>Totaal</t>
  </si>
  <si>
    <t>Velden Schatting</t>
  </si>
  <si>
    <t>Datum</t>
  </si>
  <si>
    <t>TEAM</t>
  </si>
  <si>
    <t>W 1</t>
  </si>
  <si>
    <t>W 2</t>
  </si>
  <si>
    <t>W 3</t>
  </si>
  <si>
    <t xml:space="preserve">Punten </t>
  </si>
  <si>
    <t>Doelsaldo</t>
  </si>
  <si>
    <t>Eindstand</t>
  </si>
  <si>
    <t>Wedstrijdschema</t>
  </si>
  <si>
    <t>Tijd</t>
  </si>
  <si>
    <t>Wedstrijd</t>
  </si>
  <si>
    <t>Veld</t>
  </si>
  <si>
    <t>Uitslag</t>
  </si>
  <si>
    <t>_</t>
  </si>
  <si>
    <t xml:space="preserve"> - </t>
  </si>
  <si>
    <t>Poule 1</t>
  </si>
  <si>
    <t>Poule 2</t>
  </si>
  <si>
    <t>W 4</t>
  </si>
  <si>
    <t>Poule 3</t>
  </si>
  <si>
    <t>Poule 4</t>
  </si>
  <si>
    <t>Poule 5</t>
  </si>
  <si>
    <t>Poule 6</t>
  </si>
  <si>
    <t>Poule 7</t>
  </si>
  <si>
    <t>SC Movado</t>
  </si>
  <si>
    <t>IKC de Horizon</t>
  </si>
  <si>
    <t>IKC de Horizon 1</t>
  </si>
  <si>
    <t>IKC de Horizon 2</t>
  </si>
  <si>
    <t>SBO de Toekomst 1</t>
  </si>
  <si>
    <t>SBO de Toekomst</t>
  </si>
  <si>
    <t>IKC Prins Bernhardschool 1</t>
  </si>
  <si>
    <t>IKC Prins Bernhardschool 2</t>
  </si>
  <si>
    <t>de Driehoek 5</t>
  </si>
  <si>
    <t>IKC Prins Bernhardschool</t>
  </si>
  <si>
    <t>Parkwijck 1</t>
  </si>
  <si>
    <t>IKC Prins Bernhardschool 3</t>
  </si>
  <si>
    <t>De Keerkring 5</t>
  </si>
  <si>
    <t>Parkwijck</t>
  </si>
  <si>
    <t>de Driehoek 1</t>
  </si>
  <si>
    <t>Parkwijck 2</t>
  </si>
  <si>
    <t>de Driehoek</t>
  </si>
  <si>
    <t>de Driehoek 2</t>
  </si>
  <si>
    <t>Parkwijck 3</t>
  </si>
  <si>
    <t>De Repelaer Standhasenstraat</t>
  </si>
  <si>
    <t>De Repelaer Standhasenstraat 1</t>
  </si>
  <si>
    <t>de Driehoek 3</t>
  </si>
  <si>
    <t>De Keerkring</t>
  </si>
  <si>
    <t>De Repelaer Standhasenstraat 2</t>
  </si>
  <si>
    <t>de Driehoek 4</t>
  </si>
  <si>
    <t>De Keerkring 1</t>
  </si>
  <si>
    <t>De Keerkring 3</t>
  </si>
  <si>
    <t>De Keerkring 2</t>
  </si>
  <si>
    <t>De Keerkring 4</t>
  </si>
  <si>
    <t>Movado Groep 3/4</t>
  </si>
  <si>
    <t>Movado Groep 5/6</t>
  </si>
  <si>
    <t>Movado Groep 7/8</t>
  </si>
  <si>
    <t>Movado</t>
  </si>
  <si>
    <t>14.15 - 14.35</t>
  </si>
  <si>
    <t>14.40 - 15.00</t>
  </si>
  <si>
    <t>15.05 - 15.25</t>
  </si>
  <si>
    <t>15.30 - 15.50</t>
  </si>
  <si>
    <t>15.55 - 16.15</t>
  </si>
  <si>
    <t>16.20 - 16.40</t>
  </si>
  <si>
    <t>13.30 - 14.10</t>
  </si>
  <si>
    <t>Clinic voor groep 3 en 4</t>
  </si>
  <si>
    <t>* Een wedstrijd duurt 20 minuten, waarvan de laatste 5 minuten strafworpen worden genomen. Er is 5 minuten wisseltijd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</si>
</sst>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name val="Arial"/>
      <family val="2"/>
    </font>
    <font>
      <sz val="14"/>
      <color theme="1"/>
      <name val="Calibri"/>
      <family val="2"/>
      <scheme val="minor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3" fillId="0" borderId="4" xfId="0" applyFont="1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7" xfId="0" applyBorder="1"/>
    <xf numFmtId="0" fontId="3" fillId="0" borderId="4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0" fillId="0" borderId="21" xfId="0" applyBorder="1"/>
    <xf numFmtId="0" fontId="0" fillId="0" borderId="0" xfId="0" applyBorder="1"/>
    <xf numFmtId="0" fontId="3" fillId="0" borderId="3" xfId="0" applyFont="1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7" xfId="0" applyFont="1" applyBorder="1"/>
    <xf numFmtId="0" fontId="0" fillId="0" borderId="2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1" xfId="0" applyBorder="1"/>
    <xf numFmtId="0" fontId="0" fillId="0" borderId="32" xfId="0" applyBorder="1"/>
    <xf numFmtId="0" fontId="3" fillId="0" borderId="33" xfId="0" applyFont="1" applyBorder="1"/>
    <xf numFmtId="0" fontId="3" fillId="0" borderId="34" xfId="0" applyFont="1" applyBorder="1"/>
    <xf numFmtId="0" fontId="3" fillId="0" borderId="35" xfId="0" applyFont="1" applyBorder="1"/>
    <xf numFmtId="0" fontId="3" fillId="0" borderId="36" xfId="0" applyFont="1" applyBorder="1"/>
    <xf numFmtId="0" fontId="0" fillId="0" borderId="37" xfId="0" applyBorder="1" applyAlignment="1">
      <alignment horizontal="center"/>
    </xf>
    <xf numFmtId="0" fontId="0" fillId="0" borderId="38" xfId="0" applyBorder="1"/>
    <xf numFmtId="20" fontId="0" fillId="0" borderId="7" xfId="0" applyNumberFormat="1" applyBorder="1" applyAlignment="1">
      <alignment horizontal="center"/>
    </xf>
    <xf numFmtId="0" fontId="0" fillId="0" borderId="39" xfId="0" applyBorder="1"/>
    <xf numFmtId="0" fontId="0" fillId="0" borderId="32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1" xfId="0" applyBorder="1"/>
    <xf numFmtId="0" fontId="0" fillId="0" borderId="42" xfId="0" applyBorder="1"/>
    <xf numFmtId="0" fontId="0" fillId="0" borderId="41" xfId="0" applyBorder="1" applyAlignment="1">
      <alignment horizontal="center"/>
    </xf>
    <xf numFmtId="20" fontId="0" fillId="0" borderId="29" xfId="0" applyNumberFormat="1" applyBorder="1" applyAlignment="1">
      <alignment horizontal="center"/>
    </xf>
    <xf numFmtId="0" fontId="0" fillId="0" borderId="4" xfId="0" applyBorder="1"/>
    <xf numFmtId="0" fontId="3" fillId="0" borderId="47" xfId="0" applyFont="1" applyBorder="1"/>
    <xf numFmtId="0" fontId="3" fillId="0" borderId="20" xfId="0" applyFont="1" applyBorder="1"/>
    <xf numFmtId="0" fontId="3" fillId="0" borderId="48" xfId="0" applyFont="1" applyBorder="1"/>
    <xf numFmtId="0" fontId="3" fillId="0" borderId="49" xfId="0" applyFont="1" applyBorder="1"/>
    <xf numFmtId="0" fontId="0" fillId="0" borderId="20" xfId="0" applyBorder="1" applyAlignment="1">
      <alignment horizontal="center"/>
    </xf>
    <xf numFmtId="0" fontId="0" fillId="0" borderId="19" xfId="0" applyBorder="1"/>
    <xf numFmtId="0" fontId="0" fillId="0" borderId="46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/>
    <xf numFmtId="0" fontId="0" fillId="0" borderId="50" xfId="0" applyBorder="1" applyAlignment="1">
      <alignment horizontal="center"/>
    </xf>
    <xf numFmtId="0" fontId="0" fillId="0" borderId="51" xfId="0" applyBorder="1"/>
    <xf numFmtId="0" fontId="0" fillId="0" borderId="42" xfId="0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3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36" xfId="0" applyBorder="1"/>
    <xf numFmtId="0" fontId="0" fillId="0" borderId="40" xfId="0" applyBorder="1"/>
    <xf numFmtId="0" fontId="0" fillId="0" borderId="50" xfId="0" applyBorder="1"/>
    <xf numFmtId="0" fontId="0" fillId="0" borderId="53" xfId="0" applyBorder="1"/>
    <xf numFmtId="0" fontId="0" fillId="0" borderId="37" xfId="0" applyBorder="1"/>
    <xf numFmtId="0" fontId="0" fillId="0" borderId="54" xfId="0" applyBorder="1"/>
    <xf numFmtId="0" fontId="0" fillId="0" borderId="0" xfId="0" applyFill="1"/>
    <xf numFmtId="0" fontId="0" fillId="0" borderId="0" xfId="0" applyFill="1" applyBorder="1"/>
    <xf numFmtId="0" fontId="3" fillId="2" borderId="2" xfId="0" applyFont="1" applyFill="1" applyBorder="1"/>
    <xf numFmtId="15" fontId="0" fillId="2" borderId="19" xfId="0" applyNumberFormat="1" applyFill="1" applyBorder="1"/>
    <xf numFmtId="0" fontId="0" fillId="0" borderId="2" xfId="0" applyBorder="1"/>
    <xf numFmtId="0" fontId="0" fillId="0" borderId="55" xfId="0" applyBorder="1"/>
    <xf numFmtId="0" fontId="0" fillId="0" borderId="56" xfId="0" applyBorder="1"/>
    <xf numFmtId="0" fontId="3" fillId="0" borderId="57" xfId="0" applyFont="1" applyBorder="1"/>
    <xf numFmtId="0" fontId="3" fillId="0" borderId="57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2" borderId="1" xfId="0" applyFont="1" applyFill="1" applyBorder="1"/>
    <xf numFmtId="16" fontId="3" fillId="2" borderId="1" xfId="0" applyNumberFormat="1" applyFont="1" applyFill="1" applyBorder="1"/>
    <xf numFmtId="0" fontId="3" fillId="2" borderId="24" xfId="0" applyFont="1" applyFill="1" applyBorder="1"/>
    <xf numFmtId="16" fontId="3" fillId="2" borderId="24" xfId="0" applyNumberFormat="1" applyFont="1" applyFill="1" applyBorder="1"/>
    <xf numFmtId="0" fontId="0" fillId="0" borderId="0" xfId="0" applyBorder="1" applyAlignment="1">
      <alignment horizontal="center"/>
    </xf>
    <xf numFmtId="20" fontId="0" fillId="0" borderId="5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5" xfId="0" applyBorder="1"/>
    <xf numFmtId="0" fontId="5" fillId="0" borderId="0" xfId="0" applyFont="1"/>
    <xf numFmtId="0" fontId="4" fillId="0" borderId="0" xfId="0" applyFont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9" xfId="0" applyBorder="1" applyAlignment="1">
      <alignment horizontal="center"/>
    </xf>
  </cellXfs>
  <cellStyles count="2">
    <cellStyle name="Excel Built-in Normal" xfId="1" xr:uid="{00000000-0005-0000-0000-000000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E4B6C1-39A2-49FC-B16F-FE00A81148EF}">
  <sheetPr>
    <pageSetUpPr fitToPage="1"/>
  </sheetPr>
  <dimension ref="B1:O18"/>
  <sheetViews>
    <sheetView zoomScale="60" zoomScaleNormal="60" workbookViewId="0">
      <selection activeCell="I34" sqref="I34"/>
    </sheetView>
  </sheetViews>
  <sheetFormatPr defaultRowHeight="15" x14ac:dyDescent="0.25"/>
  <cols>
    <col min="2" max="2" width="16.85546875" bestFit="1" customWidth="1"/>
    <col min="3" max="3" width="31" bestFit="1" customWidth="1"/>
    <col min="4" max="6" width="12" bestFit="1" customWidth="1"/>
    <col min="7" max="7" width="10.7109375" bestFit="1" customWidth="1"/>
    <col min="9" max="9" width="34.140625" bestFit="1" customWidth="1"/>
    <col min="12" max="12" width="29.7109375" bestFit="1" customWidth="1"/>
    <col min="15" max="15" width="25.140625" bestFit="1" customWidth="1"/>
    <col min="258" max="258" width="14.140625" bestFit="1" customWidth="1"/>
    <col min="259" max="259" width="33.28515625" bestFit="1" customWidth="1"/>
    <col min="263" max="263" width="10.7109375" bestFit="1" customWidth="1"/>
    <col min="514" max="514" width="14.140625" bestFit="1" customWidth="1"/>
    <col min="515" max="515" width="33.28515625" bestFit="1" customWidth="1"/>
    <col min="519" max="519" width="10.7109375" bestFit="1" customWidth="1"/>
    <col min="770" max="770" width="14.140625" bestFit="1" customWidth="1"/>
    <col min="771" max="771" width="33.28515625" bestFit="1" customWidth="1"/>
    <col min="775" max="775" width="10.7109375" bestFit="1" customWidth="1"/>
    <col min="1026" max="1026" width="14.140625" bestFit="1" customWidth="1"/>
    <col min="1027" max="1027" width="33.28515625" bestFit="1" customWidth="1"/>
    <col min="1031" max="1031" width="10.7109375" bestFit="1" customWidth="1"/>
    <col min="1282" max="1282" width="14.140625" bestFit="1" customWidth="1"/>
    <col min="1283" max="1283" width="33.28515625" bestFit="1" customWidth="1"/>
    <col min="1287" max="1287" width="10.7109375" bestFit="1" customWidth="1"/>
    <col min="1538" max="1538" width="14.140625" bestFit="1" customWidth="1"/>
    <col min="1539" max="1539" width="33.28515625" bestFit="1" customWidth="1"/>
    <col min="1543" max="1543" width="10.7109375" bestFit="1" customWidth="1"/>
    <col min="1794" max="1794" width="14.140625" bestFit="1" customWidth="1"/>
    <col min="1795" max="1795" width="33.28515625" bestFit="1" customWidth="1"/>
    <col min="1799" max="1799" width="10.7109375" bestFit="1" customWidth="1"/>
    <col min="2050" max="2050" width="14.140625" bestFit="1" customWidth="1"/>
    <col min="2051" max="2051" width="33.28515625" bestFit="1" customWidth="1"/>
    <col min="2055" max="2055" width="10.7109375" bestFit="1" customWidth="1"/>
    <col min="2306" max="2306" width="14.140625" bestFit="1" customWidth="1"/>
    <col min="2307" max="2307" width="33.28515625" bestFit="1" customWidth="1"/>
    <col min="2311" max="2311" width="10.7109375" bestFit="1" customWidth="1"/>
    <col min="2562" max="2562" width="14.140625" bestFit="1" customWidth="1"/>
    <col min="2563" max="2563" width="33.28515625" bestFit="1" customWidth="1"/>
    <col min="2567" max="2567" width="10.7109375" bestFit="1" customWidth="1"/>
    <col min="2818" max="2818" width="14.140625" bestFit="1" customWidth="1"/>
    <col min="2819" max="2819" width="33.28515625" bestFit="1" customWidth="1"/>
    <col min="2823" max="2823" width="10.7109375" bestFit="1" customWidth="1"/>
    <col min="3074" max="3074" width="14.140625" bestFit="1" customWidth="1"/>
    <col min="3075" max="3075" width="33.28515625" bestFit="1" customWidth="1"/>
    <col min="3079" max="3079" width="10.7109375" bestFit="1" customWidth="1"/>
    <col min="3330" max="3330" width="14.140625" bestFit="1" customWidth="1"/>
    <col min="3331" max="3331" width="33.28515625" bestFit="1" customWidth="1"/>
    <col min="3335" max="3335" width="10.7109375" bestFit="1" customWidth="1"/>
    <col min="3586" max="3586" width="14.140625" bestFit="1" customWidth="1"/>
    <col min="3587" max="3587" width="33.28515625" bestFit="1" customWidth="1"/>
    <col min="3591" max="3591" width="10.7109375" bestFit="1" customWidth="1"/>
    <col min="3842" max="3842" width="14.140625" bestFit="1" customWidth="1"/>
    <col min="3843" max="3843" width="33.28515625" bestFit="1" customWidth="1"/>
    <col min="3847" max="3847" width="10.7109375" bestFit="1" customWidth="1"/>
    <col min="4098" max="4098" width="14.140625" bestFit="1" customWidth="1"/>
    <col min="4099" max="4099" width="33.28515625" bestFit="1" customWidth="1"/>
    <col min="4103" max="4103" width="10.7109375" bestFit="1" customWidth="1"/>
    <col min="4354" max="4354" width="14.140625" bestFit="1" customWidth="1"/>
    <col min="4355" max="4355" width="33.28515625" bestFit="1" customWidth="1"/>
    <col min="4359" max="4359" width="10.7109375" bestFit="1" customWidth="1"/>
    <col min="4610" max="4610" width="14.140625" bestFit="1" customWidth="1"/>
    <col min="4611" max="4611" width="33.28515625" bestFit="1" customWidth="1"/>
    <col min="4615" max="4615" width="10.7109375" bestFit="1" customWidth="1"/>
    <col min="4866" max="4866" width="14.140625" bestFit="1" customWidth="1"/>
    <col min="4867" max="4867" width="33.28515625" bestFit="1" customWidth="1"/>
    <col min="4871" max="4871" width="10.7109375" bestFit="1" customWidth="1"/>
    <col min="5122" max="5122" width="14.140625" bestFit="1" customWidth="1"/>
    <col min="5123" max="5123" width="33.28515625" bestFit="1" customWidth="1"/>
    <col min="5127" max="5127" width="10.7109375" bestFit="1" customWidth="1"/>
    <col min="5378" max="5378" width="14.140625" bestFit="1" customWidth="1"/>
    <col min="5379" max="5379" width="33.28515625" bestFit="1" customWidth="1"/>
    <col min="5383" max="5383" width="10.7109375" bestFit="1" customWidth="1"/>
    <col min="5634" max="5634" width="14.140625" bestFit="1" customWidth="1"/>
    <col min="5635" max="5635" width="33.28515625" bestFit="1" customWidth="1"/>
    <col min="5639" max="5639" width="10.7109375" bestFit="1" customWidth="1"/>
    <col min="5890" max="5890" width="14.140625" bestFit="1" customWidth="1"/>
    <col min="5891" max="5891" width="33.28515625" bestFit="1" customWidth="1"/>
    <col min="5895" max="5895" width="10.7109375" bestFit="1" customWidth="1"/>
    <col min="6146" max="6146" width="14.140625" bestFit="1" customWidth="1"/>
    <col min="6147" max="6147" width="33.28515625" bestFit="1" customWidth="1"/>
    <col min="6151" max="6151" width="10.7109375" bestFit="1" customWidth="1"/>
    <col min="6402" max="6402" width="14.140625" bestFit="1" customWidth="1"/>
    <col min="6403" max="6403" width="33.28515625" bestFit="1" customWidth="1"/>
    <col min="6407" max="6407" width="10.7109375" bestFit="1" customWidth="1"/>
    <col min="6658" max="6658" width="14.140625" bestFit="1" customWidth="1"/>
    <col min="6659" max="6659" width="33.28515625" bestFit="1" customWidth="1"/>
    <col min="6663" max="6663" width="10.7109375" bestFit="1" customWidth="1"/>
    <col min="6914" max="6914" width="14.140625" bestFit="1" customWidth="1"/>
    <col min="6915" max="6915" width="33.28515625" bestFit="1" customWidth="1"/>
    <col min="6919" max="6919" width="10.7109375" bestFit="1" customWidth="1"/>
    <col min="7170" max="7170" width="14.140625" bestFit="1" customWidth="1"/>
    <col min="7171" max="7171" width="33.28515625" bestFit="1" customWidth="1"/>
    <col min="7175" max="7175" width="10.7109375" bestFit="1" customWidth="1"/>
    <col min="7426" max="7426" width="14.140625" bestFit="1" customWidth="1"/>
    <col min="7427" max="7427" width="33.28515625" bestFit="1" customWidth="1"/>
    <col min="7431" max="7431" width="10.7109375" bestFit="1" customWidth="1"/>
    <col min="7682" max="7682" width="14.140625" bestFit="1" customWidth="1"/>
    <col min="7683" max="7683" width="33.28515625" bestFit="1" customWidth="1"/>
    <col min="7687" max="7687" width="10.7109375" bestFit="1" customWidth="1"/>
    <col min="7938" max="7938" width="14.140625" bestFit="1" customWidth="1"/>
    <col min="7939" max="7939" width="33.28515625" bestFit="1" customWidth="1"/>
    <col min="7943" max="7943" width="10.7109375" bestFit="1" customWidth="1"/>
    <col min="8194" max="8194" width="14.140625" bestFit="1" customWidth="1"/>
    <col min="8195" max="8195" width="33.28515625" bestFit="1" customWidth="1"/>
    <col min="8199" max="8199" width="10.7109375" bestFit="1" customWidth="1"/>
    <col min="8450" max="8450" width="14.140625" bestFit="1" customWidth="1"/>
    <col min="8451" max="8451" width="33.28515625" bestFit="1" customWidth="1"/>
    <col min="8455" max="8455" width="10.7109375" bestFit="1" customWidth="1"/>
    <col min="8706" max="8706" width="14.140625" bestFit="1" customWidth="1"/>
    <col min="8707" max="8707" width="33.28515625" bestFit="1" customWidth="1"/>
    <col min="8711" max="8711" width="10.7109375" bestFit="1" customWidth="1"/>
    <col min="8962" max="8962" width="14.140625" bestFit="1" customWidth="1"/>
    <col min="8963" max="8963" width="33.28515625" bestFit="1" customWidth="1"/>
    <col min="8967" max="8967" width="10.7109375" bestFit="1" customWidth="1"/>
    <col min="9218" max="9218" width="14.140625" bestFit="1" customWidth="1"/>
    <col min="9219" max="9219" width="33.28515625" bestFit="1" customWidth="1"/>
    <col min="9223" max="9223" width="10.7109375" bestFit="1" customWidth="1"/>
    <col min="9474" max="9474" width="14.140625" bestFit="1" customWidth="1"/>
    <col min="9475" max="9475" width="33.28515625" bestFit="1" customWidth="1"/>
    <col min="9479" max="9479" width="10.7109375" bestFit="1" customWidth="1"/>
    <col min="9730" max="9730" width="14.140625" bestFit="1" customWidth="1"/>
    <col min="9731" max="9731" width="33.28515625" bestFit="1" customWidth="1"/>
    <col min="9735" max="9735" width="10.7109375" bestFit="1" customWidth="1"/>
    <col min="9986" max="9986" width="14.140625" bestFit="1" customWidth="1"/>
    <col min="9987" max="9987" width="33.28515625" bestFit="1" customWidth="1"/>
    <col min="9991" max="9991" width="10.7109375" bestFit="1" customWidth="1"/>
    <col min="10242" max="10242" width="14.140625" bestFit="1" customWidth="1"/>
    <col min="10243" max="10243" width="33.28515625" bestFit="1" customWidth="1"/>
    <col min="10247" max="10247" width="10.7109375" bestFit="1" customWidth="1"/>
    <col min="10498" max="10498" width="14.140625" bestFit="1" customWidth="1"/>
    <col min="10499" max="10499" width="33.28515625" bestFit="1" customWidth="1"/>
    <col min="10503" max="10503" width="10.7109375" bestFit="1" customWidth="1"/>
    <col min="10754" max="10754" width="14.140625" bestFit="1" customWidth="1"/>
    <col min="10755" max="10755" width="33.28515625" bestFit="1" customWidth="1"/>
    <col min="10759" max="10759" width="10.7109375" bestFit="1" customWidth="1"/>
    <col min="11010" max="11010" width="14.140625" bestFit="1" customWidth="1"/>
    <col min="11011" max="11011" width="33.28515625" bestFit="1" customWidth="1"/>
    <col min="11015" max="11015" width="10.7109375" bestFit="1" customWidth="1"/>
    <col min="11266" max="11266" width="14.140625" bestFit="1" customWidth="1"/>
    <col min="11267" max="11267" width="33.28515625" bestFit="1" customWidth="1"/>
    <col min="11271" max="11271" width="10.7109375" bestFit="1" customWidth="1"/>
    <col min="11522" max="11522" width="14.140625" bestFit="1" customWidth="1"/>
    <col min="11523" max="11523" width="33.28515625" bestFit="1" customWidth="1"/>
    <col min="11527" max="11527" width="10.7109375" bestFit="1" customWidth="1"/>
    <col min="11778" max="11778" width="14.140625" bestFit="1" customWidth="1"/>
    <col min="11779" max="11779" width="33.28515625" bestFit="1" customWidth="1"/>
    <col min="11783" max="11783" width="10.7109375" bestFit="1" customWidth="1"/>
    <col min="12034" max="12034" width="14.140625" bestFit="1" customWidth="1"/>
    <col min="12035" max="12035" width="33.28515625" bestFit="1" customWidth="1"/>
    <col min="12039" max="12039" width="10.7109375" bestFit="1" customWidth="1"/>
    <col min="12290" max="12290" width="14.140625" bestFit="1" customWidth="1"/>
    <col min="12291" max="12291" width="33.28515625" bestFit="1" customWidth="1"/>
    <col min="12295" max="12295" width="10.7109375" bestFit="1" customWidth="1"/>
    <col min="12546" max="12546" width="14.140625" bestFit="1" customWidth="1"/>
    <col min="12547" max="12547" width="33.28515625" bestFit="1" customWidth="1"/>
    <col min="12551" max="12551" width="10.7109375" bestFit="1" customWidth="1"/>
    <col min="12802" max="12802" width="14.140625" bestFit="1" customWidth="1"/>
    <col min="12803" max="12803" width="33.28515625" bestFit="1" customWidth="1"/>
    <col min="12807" max="12807" width="10.7109375" bestFit="1" customWidth="1"/>
    <col min="13058" max="13058" width="14.140625" bestFit="1" customWidth="1"/>
    <col min="13059" max="13059" width="33.28515625" bestFit="1" customWidth="1"/>
    <col min="13063" max="13063" width="10.7109375" bestFit="1" customWidth="1"/>
    <col min="13314" max="13314" width="14.140625" bestFit="1" customWidth="1"/>
    <col min="13315" max="13315" width="33.28515625" bestFit="1" customWidth="1"/>
    <col min="13319" max="13319" width="10.7109375" bestFit="1" customWidth="1"/>
    <col min="13570" max="13570" width="14.140625" bestFit="1" customWidth="1"/>
    <col min="13571" max="13571" width="33.28515625" bestFit="1" customWidth="1"/>
    <col min="13575" max="13575" width="10.7109375" bestFit="1" customWidth="1"/>
    <col min="13826" max="13826" width="14.140625" bestFit="1" customWidth="1"/>
    <col min="13827" max="13827" width="33.28515625" bestFit="1" customWidth="1"/>
    <col min="13831" max="13831" width="10.7109375" bestFit="1" customWidth="1"/>
    <col min="14082" max="14082" width="14.140625" bestFit="1" customWidth="1"/>
    <col min="14083" max="14083" width="33.28515625" bestFit="1" customWidth="1"/>
    <col min="14087" max="14087" width="10.7109375" bestFit="1" customWidth="1"/>
    <col min="14338" max="14338" width="14.140625" bestFit="1" customWidth="1"/>
    <col min="14339" max="14339" width="33.28515625" bestFit="1" customWidth="1"/>
    <col min="14343" max="14343" width="10.7109375" bestFit="1" customWidth="1"/>
    <col min="14594" max="14594" width="14.140625" bestFit="1" customWidth="1"/>
    <col min="14595" max="14595" width="33.28515625" bestFit="1" customWidth="1"/>
    <col min="14599" max="14599" width="10.7109375" bestFit="1" customWidth="1"/>
    <col min="14850" max="14850" width="14.140625" bestFit="1" customWidth="1"/>
    <col min="14851" max="14851" width="33.28515625" bestFit="1" customWidth="1"/>
    <col min="14855" max="14855" width="10.7109375" bestFit="1" customWidth="1"/>
    <col min="15106" max="15106" width="14.140625" bestFit="1" customWidth="1"/>
    <col min="15107" max="15107" width="33.28515625" bestFit="1" customWidth="1"/>
    <col min="15111" max="15111" width="10.7109375" bestFit="1" customWidth="1"/>
    <col min="15362" max="15362" width="14.140625" bestFit="1" customWidth="1"/>
    <col min="15363" max="15363" width="33.28515625" bestFit="1" customWidth="1"/>
    <col min="15367" max="15367" width="10.7109375" bestFit="1" customWidth="1"/>
    <col min="15618" max="15618" width="14.140625" bestFit="1" customWidth="1"/>
    <col min="15619" max="15619" width="33.28515625" bestFit="1" customWidth="1"/>
    <col min="15623" max="15623" width="10.7109375" bestFit="1" customWidth="1"/>
    <col min="15874" max="15874" width="14.140625" bestFit="1" customWidth="1"/>
    <col min="15875" max="15875" width="33.28515625" bestFit="1" customWidth="1"/>
    <col min="15879" max="15879" width="10.7109375" bestFit="1" customWidth="1"/>
    <col min="16130" max="16130" width="14.140625" bestFit="1" customWidth="1"/>
    <col min="16131" max="16131" width="33.28515625" bestFit="1" customWidth="1"/>
    <col min="16135" max="16135" width="10.7109375" bestFit="1" customWidth="1"/>
  </cols>
  <sheetData>
    <row r="1" spans="2:15" ht="15.75" thickBot="1" x14ac:dyDescent="0.3"/>
    <row r="2" spans="2:15" ht="15.75" thickBot="1" x14ac:dyDescent="0.3">
      <c r="B2" s="79" t="s">
        <v>30</v>
      </c>
      <c r="C2" s="80"/>
      <c r="D2" s="2"/>
      <c r="E2" s="2"/>
      <c r="F2" s="2"/>
      <c r="G2" s="17"/>
      <c r="I2" t="s">
        <v>2</v>
      </c>
      <c r="L2" t="s">
        <v>3</v>
      </c>
      <c r="O2" t="s">
        <v>4</v>
      </c>
    </row>
    <row r="3" spans="2:15" ht="15.75" thickBot="1" x14ac:dyDescent="0.3">
      <c r="B3" s="81"/>
      <c r="C3" s="25" t="s">
        <v>1</v>
      </c>
      <c r="D3" s="21" t="s">
        <v>2</v>
      </c>
      <c r="E3" s="21" t="s">
        <v>3</v>
      </c>
      <c r="F3" s="22" t="s">
        <v>4</v>
      </c>
      <c r="G3" s="17"/>
    </row>
    <row r="4" spans="2:15" x14ac:dyDescent="0.25">
      <c r="B4" s="13">
        <v>1</v>
      </c>
      <c r="C4" s="7" t="s">
        <v>31</v>
      </c>
      <c r="D4" s="8">
        <v>1</v>
      </c>
      <c r="E4" s="9">
        <v>1</v>
      </c>
      <c r="F4" s="10">
        <v>0</v>
      </c>
      <c r="G4" s="16"/>
      <c r="I4" s="77" t="s">
        <v>32</v>
      </c>
      <c r="L4" t="s">
        <v>33</v>
      </c>
      <c r="O4" t="s">
        <v>34</v>
      </c>
    </row>
    <row r="5" spans="2:15" x14ac:dyDescent="0.25">
      <c r="B5" s="13">
        <v>2</v>
      </c>
      <c r="C5" s="82" t="s">
        <v>35</v>
      </c>
      <c r="D5" s="11">
        <v>0</v>
      </c>
      <c r="E5" s="1">
        <v>0</v>
      </c>
      <c r="F5" s="12">
        <v>1</v>
      </c>
      <c r="G5" s="16"/>
      <c r="I5" s="77" t="s">
        <v>36</v>
      </c>
      <c r="L5" t="s">
        <v>37</v>
      </c>
      <c r="O5" t="s">
        <v>38</v>
      </c>
    </row>
    <row r="6" spans="2:15" x14ac:dyDescent="0.25">
      <c r="B6" s="13">
        <v>3</v>
      </c>
      <c r="C6" s="14" t="s">
        <v>39</v>
      </c>
      <c r="D6" s="11">
        <v>1</v>
      </c>
      <c r="E6" s="1">
        <v>2</v>
      </c>
      <c r="F6" s="12">
        <v>0</v>
      </c>
      <c r="G6" s="16"/>
      <c r="I6" s="77" t="s">
        <v>40</v>
      </c>
      <c r="L6" t="s">
        <v>41</v>
      </c>
      <c r="O6" t="s">
        <v>42</v>
      </c>
    </row>
    <row r="7" spans="2:15" x14ac:dyDescent="0.25">
      <c r="B7" s="13">
        <v>4</v>
      </c>
      <c r="C7" s="82" t="s">
        <v>43</v>
      </c>
      <c r="D7" s="11">
        <v>1</v>
      </c>
      <c r="E7" s="1">
        <v>2</v>
      </c>
      <c r="F7" s="12">
        <v>0</v>
      </c>
      <c r="G7" s="16"/>
      <c r="I7" s="77" t="s">
        <v>44</v>
      </c>
      <c r="L7" t="s">
        <v>45</v>
      </c>
    </row>
    <row r="8" spans="2:15" x14ac:dyDescent="0.25">
      <c r="B8" s="13">
        <v>5</v>
      </c>
      <c r="C8" s="14" t="s">
        <v>46</v>
      </c>
      <c r="D8" s="11">
        <v>2</v>
      </c>
      <c r="E8" s="1">
        <v>2</v>
      </c>
      <c r="F8" s="12">
        <v>1</v>
      </c>
      <c r="G8" s="16"/>
      <c r="I8" s="77" t="s">
        <v>47</v>
      </c>
      <c r="L8" t="s">
        <v>48</v>
      </c>
    </row>
    <row r="9" spans="2:15" x14ac:dyDescent="0.25">
      <c r="B9" s="14">
        <v>6</v>
      </c>
      <c r="C9" s="23" t="s">
        <v>49</v>
      </c>
      <c r="D9" s="26">
        <v>2</v>
      </c>
      <c r="E9" s="27">
        <v>0</v>
      </c>
      <c r="F9" s="28">
        <v>0</v>
      </c>
      <c r="G9" s="16"/>
      <c r="I9" s="77" t="s">
        <v>50</v>
      </c>
      <c r="L9" t="s">
        <v>51</v>
      </c>
    </row>
    <row r="10" spans="2:15" ht="15.75" thickBot="1" x14ac:dyDescent="0.3">
      <c r="B10" s="83">
        <v>7</v>
      </c>
      <c r="C10" s="14" t="s">
        <v>52</v>
      </c>
      <c r="D10" s="11">
        <v>2</v>
      </c>
      <c r="E10" s="1">
        <v>2</v>
      </c>
      <c r="F10" s="12">
        <v>1</v>
      </c>
      <c r="G10" s="16" t="s">
        <v>0</v>
      </c>
      <c r="I10" s="77" t="s">
        <v>53</v>
      </c>
      <c r="L10" t="s">
        <v>54</v>
      </c>
    </row>
    <row r="11" spans="2:15" x14ac:dyDescent="0.25">
      <c r="B11" s="29"/>
      <c r="C11" s="84" t="s">
        <v>5</v>
      </c>
      <c r="D11" s="85">
        <f>SUM(D4:D10)</f>
        <v>9</v>
      </c>
      <c r="E11" s="4">
        <f>SUM(E4:E10)</f>
        <v>9</v>
      </c>
      <c r="F11" s="5">
        <f>SUM(F4:F10)</f>
        <v>3</v>
      </c>
      <c r="G11" s="17">
        <f>SUM(D11:F11)</f>
        <v>21</v>
      </c>
      <c r="H11" s="16"/>
      <c r="I11" s="77" t="s">
        <v>55</v>
      </c>
      <c r="L11" t="s">
        <v>56</v>
      </c>
    </row>
    <row r="12" spans="2:15" ht="15.75" thickBot="1" x14ac:dyDescent="0.3">
      <c r="B12" s="18"/>
      <c r="C12" s="3" t="s">
        <v>6</v>
      </c>
      <c r="D12" s="86">
        <v>3</v>
      </c>
      <c r="E12" s="19">
        <v>3</v>
      </c>
      <c r="F12" s="20">
        <v>1</v>
      </c>
      <c r="G12" s="16">
        <f>SUM(D12:F12)</f>
        <v>7</v>
      </c>
      <c r="I12" s="77" t="s">
        <v>57</v>
      </c>
      <c r="L12" t="s">
        <v>58</v>
      </c>
    </row>
    <row r="13" spans="2:15" x14ac:dyDescent="0.25">
      <c r="B13" s="24"/>
      <c r="C13" s="30"/>
      <c r="D13" s="31"/>
      <c r="E13" s="31"/>
      <c r="F13" s="31"/>
      <c r="G13" s="16"/>
      <c r="I13" s="24"/>
      <c r="J13" s="24"/>
      <c r="K13" s="24"/>
      <c r="L13" s="78"/>
    </row>
    <row r="14" spans="2:15" x14ac:dyDescent="0.25">
      <c r="B14" s="24"/>
      <c r="C14" s="30"/>
      <c r="D14" s="31"/>
      <c r="E14" s="31"/>
      <c r="F14" s="31"/>
      <c r="G14" s="16"/>
      <c r="I14" s="24"/>
      <c r="J14" s="24"/>
      <c r="K14" s="24"/>
      <c r="L14" s="78"/>
    </row>
    <row r="15" spans="2:15" x14ac:dyDescent="0.25">
      <c r="B15" s="24"/>
      <c r="C15" s="30"/>
      <c r="D15" s="31"/>
      <c r="E15" s="31"/>
      <c r="F15" s="31"/>
      <c r="G15" s="16"/>
      <c r="I15" s="24"/>
      <c r="J15" s="24"/>
      <c r="K15" s="24"/>
      <c r="L15" s="78"/>
    </row>
    <row r="16" spans="2:15" x14ac:dyDescent="0.25">
      <c r="B16" s="24"/>
      <c r="C16" s="30"/>
      <c r="D16" s="31"/>
      <c r="E16" s="31"/>
      <c r="F16" s="31"/>
      <c r="G16" s="16"/>
      <c r="I16" s="24"/>
      <c r="J16" s="24"/>
      <c r="K16" s="24"/>
      <c r="L16" s="78"/>
    </row>
    <row r="17" spans="2:12" x14ac:dyDescent="0.25">
      <c r="B17" s="24"/>
      <c r="C17" s="30"/>
      <c r="D17" s="31"/>
      <c r="E17" s="31"/>
      <c r="F17" s="31"/>
      <c r="G17" s="16"/>
      <c r="I17" s="24"/>
      <c r="J17" s="24"/>
      <c r="K17" s="24"/>
      <c r="L17" s="78"/>
    </row>
    <row r="18" spans="2:12" x14ac:dyDescent="0.25">
      <c r="B18" s="24"/>
      <c r="C18" s="30"/>
      <c r="D18" s="31"/>
      <c r="E18" s="31"/>
      <c r="F18" s="31"/>
      <c r="G18" s="16"/>
      <c r="I18" s="24"/>
      <c r="J18" s="24"/>
      <c r="K18" s="24"/>
      <c r="L18" s="78"/>
    </row>
  </sheetData>
  <pageMargins left="0.7" right="0.7" top="0.75" bottom="0.75" header="0.3" footer="0.3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9303C-F891-4F23-9641-06F652A0B362}">
  <dimension ref="A1:K47"/>
  <sheetViews>
    <sheetView tabSelected="1" zoomScale="85" zoomScaleNormal="85" workbookViewId="0">
      <selection activeCell="H13" sqref="H13"/>
    </sheetView>
  </sheetViews>
  <sheetFormatPr defaultRowHeight="15" x14ac:dyDescent="0.25"/>
  <cols>
    <col min="2" max="2" width="31.7109375" bestFit="1" customWidth="1"/>
    <col min="3" max="3" width="22.7109375" bestFit="1" customWidth="1"/>
    <col min="4" max="5" width="10.7109375" customWidth="1"/>
    <col min="6" max="6" width="22.7109375" bestFit="1" customWidth="1"/>
    <col min="7" max="9" width="10.28515625" bestFit="1" customWidth="1"/>
    <col min="10" max="10" width="2.85546875" bestFit="1" customWidth="1"/>
  </cols>
  <sheetData>
    <row r="1" spans="1:11" ht="18.75" x14ac:dyDescent="0.3">
      <c r="A1" s="96" t="s">
        <v>59</v>
      </c>
      <c r="B1" s="96"/>
      <c r="C1" s="96"/>
      <c r="D1" s="96"/>
    </row>
    <row r="4" spans="1:11" x14ac:dyDescent="0.25">
      <c r="B4" s="87" t="s">
        <v>22</v>
      </c>
      <c r="C4" s="88" t="s">
        <v>7</v>
      </c>
      <c r="D4" s="32"/>
      <c r="J4" s="2"/>
    </row>
    <row r="5" spans="1:11" ht="15.75" thickBot="1" x14ac:dyDescent="0.3">
      <c r="B5" s="89" t="s">
        <v>62</v>
      </c>
      <c r="C5" s="90">
        <v>45077</v>
      </c>
      <c r="D5" s="15"/>
      <c r="J5" s="2"/>
    </row>
    <row r="6" spans="1:11" ht="15.75" thickBot="1" x14ac:dyDescent="0.3">
      <c r="B6" s="25" t="s">
        <v>8</v>
      </c>
      <c r="C6" s="54" t="s">
        <v>9</v>
      </c>
      <c r="D6" s="55" t="s">
        <v>10</v>
      </c>
      <c r="E6" s="56"/>
      <c r="F6" s="56"/>
      <c r="G6" s="56" t="s">
        <v>12</v>
      </c>
      <c r="H6" s="55" t="s">
        <v>13</v>
      </c>
      <c r="I6" s="57" t="s">
        <v>14</v>
      </c>
      <c r="J6" s="58"/>
      <c r="K6" s="59"/>
    </row>
    <row r="7" spans="1:11" x14ac:dyDescent="0.25">
      <c r="B7" s="6" t="s">
        <v>32</v>
      </c>
      <c r="C7" s="60"/>
      <c r="D7" s="2"/>
      <c r="E7" s="61"/>
      <c r="F7" s="61"/>
      <c r="G7" s="33"/>
      <c r="I7" s="62"/>
      <c r="J7" s="63"/>
      <c r="K7" s="64"/>
    </row>
    <row r="8" spans="1:11" x14ac:dyDescent="0.25">
      <c r="B8" s="14" t="s">
        <v>44</v>
      </c>
      <c r="C8" s="65"/>
      <c r="D8" s="51"/>
      <c r="E8" s="34"/>
      <c r="F8" s="34"/>
      <c r="G8" s="34"/>
      <c r="H8" s="49"/>
      <c r="I8" s="66"/>
      <c r="J8" s="51"/>
      <c r="K8" s="67"/>
    </row>
    <row r="9" spans="1:11" ht="15.75" thickBot="1" x14ac:dyDescent="0.3">
      <c r="B9" s="35" t="s">
        <v>50</v>
      </c>
      <c r="C9" s="68"/>
      <c r="D9" s="69"/>
      <c r="E9" s="70"/>
      <c r="F9" s="70"/>
      <c r="G9" s="36"/>
      <c r="H9" s="53"/>
      <c r="I9" s="71"/>
      <c r="J9" s="43"/>
      <c r="K9" s="44"/>
    </row>
    <row r="10" spans="1:11" ht="15.75" thickBot="1" x14ac:dyDescent="0.3">
      <c r="J10" s="2"/>
    </row>
    <row r="11" spans="1:11" x14ac:dyDescent="0.25">
      <c r="B11" s="7" t="s">
        <v>15</v>
      </c>
      <c r="C11" s="37"/>
      <c r="D11" s="38"/>
      <c r="E11" s="38"/>
      <c r="F11" s="38"/>
      <c r="G11" s="38"/>
      <c r="H11" s="38"/>
      <c r="I11" s="38"/>
      <c r="J11" s="47"/>
      <c r="K11" s="72"/>
    </row>
    <row r="12" spans="1:11" ht="15.75" thickBot="1" x14ac:dyDescent="0.3">
      <c r="B12" s="39" t="s">
        <v>16</v>
      </c>
      <c r="C12" s="40" t="s">
        <v>17</v>
      </c>
      <c r="D12" s="3"/>
      <c r="E12" s="3"/>
      <c r="F12" s="3"/>
      <c r="G12" s="41"/>
      <c r="H12" s="40" t="s">
        <v>18</v>
      </c>
      <c r="I12" s="42" t="s">
        <v>19</v>
      </c>
      <c r="J12" s="43"/>
      <c r="K12" s="44"/>
    </row>
    <row r="13" spans="1:11" x14ac:dyDescent="0.25">
      <c r="B13" s="45" t="s">
        <v>69</v>
      </c>
      <c r="C13" s="97" t="s">
        <v>70</v>
      </c>
      <c r="D13" s="98"/>
      <c r="E13" s="98"/>
      <c r="F13" s="98"/>
      <c r="G13" s="99"/>
      <c r="H13" s="47"/>
      <c r="I13" s="37"/>
      <c r="J13" s="47"/>
      <c r="K13" s="72"/>
    </row>
    <row r="14" spans="1:11" x14ac:dyDescent="0.25">
      <c r="B14" s="92" t="s">
        <v>63</v>
      </c>
      <c r="C14" s="73" t="str">
        <f>B7</f>
        <v>IKC de Horizon 1</v>
      </c>
      <c r="D14" s="73"/>
      <c r="E14" s="73" t="s">
        <v>20</v>
      </c>
      <c r="F14" s="73" t="str">
        <f>B8</f>
        <v>de Driehoek 1</v>
      </c>
      <c r="G14" s="74"/>
      <c r="H14" s="63"/>
      <c r="I14" s="62"/>
      <c r="J14" s="63" t="s">
        <v>21</v>
      </c>
      <c r="K14" s="64"/>
    </row>
    <row r="15" spans="1:11" x14ac:dyDescent="0.25">
      <c r="B15" s="48" t="s">
        <v>64</v>
      </c>
      <c r="C15" s="49" t="str">
        <f>B7</f>
        <v>IKC de Horizon 1</v>
      </c>
      <c r="D15" s="49"/>
      <c r="E15" s="49" t="s">
        <v>20</v>
      </c>
      <c r="F15" s="49" t="str">
        <f>B9</f>
        <v>De Repelaer Standhasenstraat 1</v>
      </c>
      <c r="G15" s="50"/>
      <c r="H15" s="63"/>
      <c r="I15" s="66"/>
      <c r="J15" s="51" t="s">
        <v>21</v>
      </c>
      <c r="K15" s="67"/>
    </row>
    <row r="16" spans="1:11" ht="15.75" thickBot="1" x14ac:dyDescent="0.3">
      <c r="B16" s="93" t="s">
        <v>65</v>
      </c>
      <c r="C16" s="53" t="str">
        <f>B8</f>
        <v>de Driehoek 1</v>
      </c>
      <c r="D16" s="53"/>
      <c r="E16" s="53" t="s">
        <v>20</v>
      </c>
      <c r="F16" s="53" t="str">
        <f>B9</f>
        <v>De Repelaer Standhasenstraat 1</v>
      </c>
      <c r="G16" s="94"/>
      <c r="H16" s="69"/>
      <c r="I16" s="71"/>
      <c r="J16" s="43" t="s">
        <v>21</v>
      </c>
      <c r="K16" s="44"/>
    </row>
    <row r="17" spans="2:11" x14ac:dyDescent="0.25">
      <c r="B17" s="95" t="s">
        <v>71</v>
      </c>
    </row>
    <row r="19" spans="2:11" x14ac:dyDescent="0.25">
      <c r="B19" s="87" t="s">
        <v>23</v>
      </c>
      <c r="C19" s="88" t="s">
        <v>7</v>
      </c>
      <c r="D19" s="32"/>
      <c r="J19" s="2"/>
    </row>
    <row r="20" spans="2:11" ht="15.75" thickBot="1" x14ac:dyDescent="0.3">
      <c r="B20" s="89" t="s">
        <v>62</v>
      </c>
      <c r="C20" s="90">
        <v>45077</v>
      </c>
      <c r="D20" s="15"/>
      <c r="J20" s="2"/>
    </row>
    <row r="21" spans="2:11" ht="15.75" thickBot="1" x14ac:dyDescent="0.3">
      <c r="B21" s="25" t="s">
        <v>8</v>
      </c>
      <c r="C21" s="54" t="s">
        <v>9</v>
      </c>
      <c r="D21" s="55" t="s">
        <v>10</v>
      </c>
      <c r="E21" s="56"/>
      <c r="F21" s="56"/>
      <c r="G21" s="56" t="s">
        <v>12</v>
      </c>
      <c r="H21" s="55" t="s">
        <v>13</v>
      </c>
      <c r="I21" s="57" t="s">
        <v>14</v>
      </c>
      <c r="J21" s="58"/>
      <c r="K21" s="59"/>
    </row>
    <row r="22" spans="2:11" x14ac:dyDescent="0.25">
      <c r="B22" s="6" t="s">
        <v>36</v>
      </c>
      <c r="C22" s="60"/>
      <c r="D22" s="2"/>
      <c r="E22" s="61"/>
      <c r="F22" s="61"/>
      <c r="G22" s="33"/>
      <c r="I22" s="62"/>
      <c r="J22" s="63"/>
      <c r="K22" s="64"/>
    </row>
    <row r="23" spans="2:11" x14ac:dyDescent="0.25">
      <c r="B23" s="14" t="s">
        <v>40</v>
      </c>
      <c r="C23" s="65"/>
      <c r="D23" s="51"/>
      <c r="E23" s="34"/>
      <c r="F23" s="34"/>
      <c r="G23" s="34"/>
      <c r="H23" s="49"/>
      <c r="I23" s="66"/>
      <c r="J23" s="51"/>
      <c r="K23" s="67"/>
    </row>
    <row r="24" spans="2:11" ht="15.75" thickBot="1" x14ac:dyDescent="0.3">
      <c r="B24" s="35" t="s">
        <v>55</v>
      </c>
      <c r="C24" s="68"/>
      <c r="D24" s="69"/>
      <c r="E24" s="70"/>
      <c r="F24" s="70"/>
      <c r="G24" s="36"/>
      <c r="H24" s="53"/>
      <c r="I24" s="71"/>
      <c r="J24" s="43"/>
      <c r="K24" s="44"/>
    </row>
    <row r="25" spans="2:11" ht="15.75" thickBot="1" x14ac:dyDescent="0.3">
      <c r="J25" s="2"/>
    </row>
    <row r="26" spans="2:11" x14ac:dyDescent="0.25">
      <c r="B26" s="7" t="s">
        <v>15</v>
      </c>
      <c r="C26" s="37"/>
      <c r="D26" s="38"/>
      <c r="E26" s="38"/>
      <c r="F26" s="38"/>
      <c r="G26" s="38"/>
      <c r="H26" s="38"/>
      <c r="I26" s="38"/>
      <c r="J26" s="47"/>
      <c r="K26" s="72"/>
    </row>
    <row r="27" spans="2:11" ht="15.75" thickBot="1" x14ac:dyDescent="0.3">
      <c r="B27" s="39" t="s">
        <v>16</v>
      </c>
      <c r="C27" s="40" t="s">
        <v>17</v>
      </c>
      <c r="D27" s="3"/>
      <c r="E27" s="3"/>
      <c r="F27" s="3"/>
      <c r="G27" s="41"/>
      <c r="H27" s="40" t="s">
        <v>18</v>
      </c>
      <c r="I27" s="42" t="s">
        <v>19</v>
      </c>
      <c r="J27" s="43"/>
      <c r="K27" s="44"/>
    </row>
    <row r="28" spans="2:11" x14ac:dyDescent="0.25">
      <c r="B28" s="45" t="s">
        <v>69</v>
      </c>
      <c r="C28" s="97" t="s">
        <v>70</v>
      </c>
      <c r="D28" s="98"/>
      <c r="E28" s="98"/>
      <c r="F28" s="98"/>
      <c r="G28" s="99"/>
      <c r="H28" s="47"/>
      <c r="I28" s="37"/>
      <c r="J28" s="47"/>
      <c r="K28" s="72"/>
    </row>
    <row r="29" spans="2:11" x14ac:dyDescent="0.25">
      <c r="B29" s="92" t="s">
        <v>63</v>
      </c>
      <c r="C29" s="73" t="str">
        <f>B22</f>
        <v>IKC Prins Bernhardschool 1</v>
      </c>
      <c r="D29" s="73"/>
      <c r="E29" s="73" t="s">
        <v>20</v>
      </c>
      <c r="F29" s="73" t="str">
        <f>B23</f>
        <v>Parkwijck 1</v>
      </c>
      <c r="G29" s="74"/>
      <c r="H29" s="63"/>
      <c r="I29" s="62"/>
      <c r="J29" s="63" t="s">
        <v>21</v>
      </c>
      <c r="K29" s="64"/>
    </row>
    <row r="30" spans="2:11" x14ac:dyDescent="0.25">
      <c r="B30" s="48" t="s">
        <v>64</v>
      </c>
      <c r="C30" s="49" t="str">
        <f>B22</f>
        <v>IKC Prins Bernhardschool 1</v>
      </c>
      <c r="D30" s="49"/>
      <c r="E30" s="49" t="s">
        <v>20</v>
      </c>
      <c r="F30" s="49" t="str">
        <f>B24</f>
        <v>De Keerkring 1</v>
      </c>
      <c r="G30" s="50"/>
      <c r="H30" s="63"/>
      <c r="I30" s="66"/>
      <c r="J30" s="51" t="s">
        <v>21</v>
      </c>
      <c r="K30" s="67"/>
    </row>
    <row r="31" spans="2:11" ht="15.75" thickBot="1" x14ac:dyDescent="0.3">
      <c r="B31" s="93" t="s">
        <v>65</v>
      </c>
      <c r="C31" s="53" t="str">
        <f>B23</f>
        <v>Parkwijck 1</v>
      </c>
      <c r="D31" s="53"/>
      <c r="E31" s="53" t="s">
        <v>20</v>
      </c>
      <c r="F31" s="53" t="str">
        <f>B24</f>
        <v>De Keerkring 1</v>
      </c>
      <c r="G31" s="94"/>
      <c r="H31" s="69"/>
      <c r="I31" s="71"/>
      <c r="J31" s="43" t="s">
        <v>21</v>
      </c>
      <c r="K31" s="44"/>
    </row>
    <row r="32" spans="2:11" x14ac:dyDescent="0.25">
      <c r="B32" s="95" t="s">
        <v>71</v>
      </c>
      <c r="C32" s="24"/>
      <c r="D32" s="24"/>
      <c r="E32" s="24"/>
      <c r="F32" s="24"/>
      <c r="G32" s="24"/>
      <c r="H32" s="91"/>
      <c r="I32" s="24"/>
      <c r="J32" s="91"/>
      <c r="K32" s="24"/>
    </row>
    <row r="34" spans="2:11" x14ac:dyDescent="0.25">
      <c r="B34" s="87" t="s">
        <v>25</v>
      </c>
      <c r="C34" s="88" t="s">
        <v>7</v>
      </c>
      <c r="D34" s="32"/>
      <c r="J34" s="2"/>
    </row>
    <row r="35" spans="2:11" ht="15.75" thickBot="1" x14ac:dyDescent="0.3">
      <c r="B35" s="89" t="s">
        <v>62</v>
      </c>
      <c r="C35" s="90">
        <v>45077</v>
      </c>
      <c r="D35" s="15"/>
      <c r="J35" s="2"/>
    </row>
    <row r="36" spans="2:11" ht="15.75" thickBot="1" x14ac:dyDescent="0.3">
      <c r="B36" s="25" t="s">
        <v>8</v>
      </c>
      <c r="C36" s="54" t="s">
        <v>9</v>
      </c>
      <c r="D36" s="55" t="s">
        <v>10</v>
      </c>
      <c r="E36" s="56"/>
      <c r="F36" s="56"/>
      <c r="G36" s="56" t="s">
        <v>12</v>
      </c>
      <c r="H36" s="55" t="s">
        <v>13</v>
      </c>
      <c r="I36" s="57" t="s">
        <v>14</v>
      </c>
      <c r="J36" s="58"/>
      <c r="K36" s="59"/>
    </row>
    <row r="37" spans="2:11" x14ac:dyDescent="0.25">
      <c r="B37" s="6" t="s">
        <v>47</v>
      </c>
      <c r="C37" s="60"/>
      <c r="D37" s="2"/>
      <c r="E37" s="61"/>
      <c r="F37" s="61"/>
      <c r="G37" s="33"/>
      <c r="I37" s="62"/>
      <c r="J37" s="63"/>
      <c r="K37" s="64"/>
    </row>
    <row r="38" spans="2:11" x14ac:dyDescent="0.25">
      <c r="B38" s="14" t="s">
        <v>53</v>
      </c>
      <c r="C38" s="65"/>
      <c r="D38" s="51"/>
      <c r="E38" s="34"/>
      <c r="F38" s="34"/>
      <c r="G38" s="34"/>
      <c r="H38" s="49"/>
      <c r="I38" s="66"/>
      <c r="J38" s="51"/>
      <c r="K38" s="67"/>
    </row>
    <row r="39" spans="2:11" ht="15.75" thickBot="1" x14ac:dyDescent="0.3">
      <c r="B39" s="35" t="s">
        <v>57</v>
      </c>
      <c r="C39" s="68"/>
      <c r="D39" s="69"/>
      <c r="E39" s="70"/>
      <c r="F39" s="70"/>
      <c r="G39" s="36"/>
      <c r="H39" s="53"/>
      <c r="I39" s="71"/>
      <c r="J39" s="43"/>
      <c r="K39" s="44"/>
    </row>
    <row r="40" spans="2:11" ht="15.75" thickBot="1" x14ac:dyDescent="0.3">
      <c r="J40" s="2"/>
    </row>
    <row r="41" spans="2:11" x14ac:dyDescent="0.25">
      <c r="B41" s="7" t="s">
        <v>15</v>
      </c>
      <c r="C41" s="37"/>
      <c r="D41" s="38"/>
      <c r="E41" s="38"/>
      <c r="F41" s="38"/>
      <c r="G41" s="38"/>
      <c r="H41" s="38"/>
      <c r="I41" s="38"/>
      <c r="J41" s="47"/>
      <c r="K41" s="72"/>
    </row>
    <row r="42" spans="2:11" ht="15.75" thickBot="1" x14ac:dyDescent="0.3">
      <c r="B42" s="39" t="s">
        <v>16</v>
      </c>
      <c r="C42" s="40" t="s">
        <v>17</v>
      </c>
      <c r="D42" s="3"/>
      <c r="E42" s="3"/>
      <c r="F42" s="3"/>
      <c r="G42" s="41"/>
      <c r="H42" s="40" t="s">
        <v>18</v>
      </c>
      <c r="I42" s="42" t="s">
        <v>19</v>
      </c>
      <c r="J42" s="43"/>
      <c r="K42" s="44"/>
    </row>
    <row r="43" spans="2:11" x14ac:dyDescent="0.25">
      <c r="B43" s="45" t="s">
        <v>69</v>
      </c>
      <c r="C43" s="97" t="s">
        <v>70</v>
      </c>
      <c r="D43" s="98"/>
      <c r="E43" s="98"/>
      <c r="F43" s="98"/>
      <c r="G43" s="99"/>
      <c r="H43" s="47"/>
      <c r="I43" s="37"/>
      <c r="J43" s="47"/>
      <c r="K43" s="72"/>
    </row>
    <row r="44" spans="2:11" x14ac:dyDescent="0.25">
      <c r="B44" s="92" t="s">
        <v>63</v>
      </c>
      <c r="C44" s="73" t="str">
        <f>B37</f>
        <v>de Driehoek 2</v>
      </c>
      <c r="D44" s="73"/>
      <c r="E44" s="73" t="s">
        <v>20</v>
      </c>
      <c r="F44" s="73" t="str">
        <f>B38</f>
        <v>De Repelaer Standhasenstraat 2</v>
      </c>
      <c r="G44" s="74"/>
      <c r="H44" s="63"/>
      <c r="I44" s="62"/>
      <c r="J44" s="63" t="s">
        <v>21</v>
      </c>
      <c r="K44" s="64"/>
    </row>
    <row r="45" spans="2:11" x14ac:dyDescent="0.25">
      <c r="B45" s="48" t="s">
        <v>64</v>
      </c>
      <c r="C45" s="49" t="str">
        <f>B37</f>
        <v>de Driehoek 2</v>
      </c>
      <c r="D45" s="49"/>
      <c r="E45" s="49" t="s">
        <v>20</v>
      </c>
      <c r="F45" s="49" t="str">
        <f>B39</f>
        <v>De Keerkring 2</v>
      </c>
      <c r="G45" s="50"/>
      <c r="H45" s="63"/>
      <c r="I45" s="66"/>
      <c r="J45" s="51" t="s">
        <v>21</v>
      </c>
      <c r="K45" s="67"/>
    </row>
    <row r="46" spans="2:11" ht="15.75" thickBot="1" x14ac:dyDescent="0.3">
      <c r="B46" s="93" t="s">
        <v>65</v>
      </c>
      <c r="C46" s="53" t="str">
        <f>B38</f>
        <v>De Repelaer Standhasenstraat 2</v>
      </c>
      <c r="D46" s="53"/>
      <c r="E46" s="53" t="s">
        <v>20</v>
      </c>
      <c r="F46" s="53" t="str">
        <f>B39</f>
        <v>De Keerkring 2</v>
      </c>
      <c r="G46" s="94"/>
      <c r="H46" s="69"/>
      <c r="I46" s="71"/>
      <c r="J46" s="43" t="s">
        <v>21</v>
      </c>
      <c r="K46" s="44"/>
    </row>
    <row r="47" spans="2:11" x14ac:dyDescent="0.25">
      <c r="B47" s="95" t="s">
        <v>71</v>
      </c>
    </row>
  </sheetData>
  <mergeCells count="4">
    <mergeCell ref="A1:D1"/>
    <mergeCell ref="C13:G13"/>
    <mergeCell ref="C28:G28"/>
    <mergeCell ref="C43:G4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ED80B-765D-4EA5-902F-3D9F7719DF5E}">
  <dimension ref="A1:K53"/>
  <sheetViews>
    <sheetView zoomScale="85" zoomScaleNormal="85" workbookViewId="0">
      <selection activeCell="B53" sqref="B53"/>
    </sheetView>
  </sheetViews>
  <sheetFormatPr defaultRowHeight="15" x14ac:dyDescent="0.25"/>
  <cols>
    <col min="2" max="2" width="32.85546875" bestFit="1" customWidth="1"/>
    <col min="3" max="3" width="21.140625" bestFit="1" customWidth="1"/>
    <col min="4" max="5" width="10.7109375" customWidth="1"/>
    <col min="6" max="6" width="21.140625" bestFit="1" customWidth="1"/>
    <col min="7" max="7" width="10" bestFit="1" customWidth="1"/>
    <col min="8" max="8" width="9.85546875" bestFit="1" customWidth="1"/>
    <col min="9" max="9" width="7.140625" bestFit="1" customWidth="1"/>
    <col min="10" max="10" width="2.5703125" bestFit="1" customWidth="1"/>
  </cols>
  <sheetData>
    <row r="1" spans="1:11" ht="18.75" x14ac:dyDescent="0.3">
      <c r="A1" s="96" t="s">
        <v>60</v>
      </c>
      <c r="B1" s="96"/>
      <c r="C1" s="96"/>
      <c r="D1" s="96"/>
    </row>
    <row r="4" spans="1:11" x14ac:dyDescent="0.25">
      <c r="B4" s="87" t="s">
        <v>26</v>
      </c>
      <c r="C4" s="88" t="s">
        <v>7</v>
      </c>
      <c r="D4" s="32"/>
      <c r="J4" s="2"/>
    </row>
    <row r="5" spans="1:11" ht="15.75" thickBot="1" x14ac:dyDescent="0.3">
      <c r="B5" s="89" t="s">
        <v>62</v>
      </c>
      <c r="C5" s="90">
        <v>45077</v>
      </c>
      <c r="D5" s="15"/>
      <c r="J5" s="2"/>
    </row>
    <row r="6" spans="1:11" ht="15.75" thickBot="1" x14ac:dyDescent="0.3">
      <c r="B6" s="25" t="s">
        <v>8</v>
      </c>
      <c r="C6" s="54" t="s">
        <v>9</v>
      </c>
      <c r="D6" s="55" t="s">
        <v>10</v>
      </c>
      <c r="E6" s="56" t="s">
        <v>11</v>
      </c>
      <c r="F6" s="56" t="s">
        <v>24</v>
      </c>
      <c r="G6" s="56" t="s">
        <v>12</v>
      </c>
      <c r="H6" s="55" t="s">
        <v>13</v>
      </c>
      <c r="I6" s="57" t="s">
        <v>14</v>
      </c>
      <c r="J6" s="58"/>
      <c r="K6" s="59"/>
    </row>
    <row r="7" spans="1:11" x14ac:dyDescent="0.25">
      <c r="B7" s="6" t="s">
        <v>37</v>
      </c>
      <c r="C7" s="60"/>
      <c r="D7" s="2"/>
      <c r="E7" s="61"/>
      <c r="F7" s="61"/>
      <c r="G7" s="33"/>
      <c r="I7" s="62"/>
      <c r="J7" s="63"/>
      <c r="K7" s="64"/>
    </row>
    <row r="8" spans="1:11" x14ac:dyDescent="0.25">
      <c r="B8" s="14" t="s">
        <v>45</v>
      </c>
      <c r="C8" s="65"/>
      <c r="D8" s="51"/>
      <c r="E8" s="34"/>
      <c r="F8" s="34"/>
      <c r="G8" s="34"/>
      <c r="H8" s="49"/>
      <c r="I8" s="66"/>
      <c r="J8" s="51"/>
      <c r="K8" s="67"/>
    </row>
    <row r="9" spans="1:11" ht="15.75" thickBot="1" x14ac:dyDescent="0.3">
      <c r="B9" s="35" t="s">
        <v>51</v>
      </c>
      <c r="C9" s="68"/>
      <c r="D9" s="69"/>
      <c r="E9" s="70"/>
      <c r="F9" s="70"/>
      <c r="G9" s="36"/>
      <c r="H9" s="53"/>
      <c r="I9" s="71"/>
      <c r="J9" s="43"/>
      <c r="K9" s="44"/>
    </row>
    <row r="10" spans="1:11" ht="15.75" thickBot="1" x14ac:dyDescent="0.3">
      <c r="J10" s="2"/>
    </row>
    <row r="11" spans="1:11" x14ac:dyDescent="0.25">
      <c r="B11" s="7" t="s">
        <v>15</v>
      </c>
      <c r="C11" s="37"/>
      <c r="D11" s="38"/>
      <c r="E11" s="38"/>
      <c r="F11" s="38"/>
      <c r="G11" s="38"/>
      <c r="H11" s="38"/>
      <c r="I11" s="38"/>
      <c r="J11" s="47"/>
      <c r="K11" s="72"/>
    </row>
    <row r="12" spans="1:11" ht="15.75" thickBot="1" x14ac:dyDescent="0.3">
      <c r="B12" s="39" t="s">
        <v>16</v>
      </c>
      <c r="C12" s="40" t="s">
        <v>17</v>
      </c>
      <c r="D12" s="3"/>
      <c r="E12" s="3"/>
      <c r="F12" s="3"/>
      <c r="G12" s="41"/>
      <c r="H12" s="40" t="s">
        <v>18</v>
      </c>
      <c r="I12" s="42" t="s">
        <v>19</v>
      </c>
      <c r="J12" s="43"/>
      <c r="K12" s="44"/>
    </row>
    <row r="13" spans="1:11" x14ac:dyDescent="0.25">
      <c r="B13" s="45" t="s">
        <v>63</v>
      </c>
      <c r="C13" s="38" t="str">
        <f>B7</f>
        <v>IKC Prins Bernhardschool 2</v>
      </c>
      <c r="D13" s="38"/>
      <c r="E13" s="38" t="s">
        <v>20</v>
      </c>
      <c r="F13" s="38" t="str">
        <f>B8</f>
        <v>Parkwijck 2</v>
      </c>
      <c r="G13" s="46"/>
      <c r="H13" s="47"/>
      <c r="I13" s="37"/>
      <c r="J13" s="47" t="s">
        <v>21</v>
      </c>
      <c r="K13" s="72"/>
    </row>
    <row r="14" spans="1:11" x14ac:dyDescent="0.25">
      <c r="B14" s="48" t="s">
        <v>64</v>
      </c>
      <c r="C14" s="49" t="str">
        <f>B7</f>
        <v>IKC Prins Bernhardschool 2</v>
      </c>
      <c r="D14" s="49"/>
      <c r="E14" s="49" t="s">
        <v>20</v>
      </c>
      <c r="F14" s="49" t="str">
        <f>B9</f>
        <v>de Driehoek 3</v>
      </c>
      <c r="G14" s="50"/>
      <c r="H14" s="63"/>
      <c r="I14" s="66"/>
      <c r="J14" s="51" t="s">
        <v>21</v>
      </c>
      <c r="K14" s="67"/>
    </row>
    <row r="15" spans="1:11" x14ac:dyDescent="0.25">
      <c r="B15" s="48" t="s">
        <v>65</v>
      </c>
      <c r="C15" s="73" t="str">
        <f>B8</f>
        <v>Parkwijck 2</v>
      </c>
      <c r="E15" s="73" t="s">
        <v>20</v>
      </c>
      <c r="F15" t="str">
        <f>B9</f>
        <v>de Driehoek 3</v>
      </c>
      <c r="G15" s="74"/>
      <c r="H15" s="63"/>
      <c r="I15" s="66"/>
      <c r="J15" s="51" t="s">
        <v>21</v>
      </c>
      <c r="K15" s="67"/>
    </row>
    <row r="16" spans="1:11" x14ac:dyDescent="0.25">
      <c r="B16" s="48" t="s">
        <v>66</v>
      </c>
      <c r="C16" s="49" t="str">
        <f xml:space="preserve"> B8</f>
        <v>Parkwijck 2</v>
      </c>
      <c r="D16" s="49"/>
      <c r="E16" s="49" t="s">
        <v>20</v>
      </c>
      <c r="F16" s="49" t="str">
        <f xml:space="preserve"> B7</f>
        <v>IKC Prins Bernhardschool 2</v>
      </c>
      <c r="G16" s="50"/>
      <c r="H16" s="63"/>
      <c r="I16" s="66"/>
      <c r="J16" s="51" t="s">
        <v>21</v>
      </c>
      <c r="K16" s="67"/>
    </row>
    <row r="17" spans="2:11" x14ac:dyDescent="0.25">
      <c r="B17" s="48" t="s">
        <v>67</v>
      </c>
      <c r="C17" s="49" t="str">
        <f xml:space="preserve"> B9</f>
        <v>de Driehoek 3</v>
      </c>
      <c r="D17" s="49"/>
      <c r="E17" s="49" t="s">
        <v>20</v>
      </c>
      <c r="F17" s="49" t="str">
        <f xml:space="preserve"> B7</f>
        <v>IKC Prins Bernhardschool 2</v>
      </c>
      <c r="G17" s="50"/>
      <c r="H17" s="63"/>
      <c r="I17" s="66"/>
      <c r="J17" s="51" t="s">
        <v>21</v>
      </c>
      <c r="K17" s="67"/>
    </row>
    <row r="18" spans="2:11" ht="15.75" thickBot="1" x14ac:dyDescent="0.3">
      <c r="B18" s="52" t="s">
        <v>68</v>
      </c>
      <c r="C18" s="75" t="str">
        <f xml:space="preserve"> B9</f>
        <v>de Driehoek 3</v>
      </c>
      <c r="D18" s="75"/>
      <c r="E18" s="75" t="s">
        <v>20</v>
      </c>
      <c r="F18" s="75" t="str">
        <f xml:space="preserve"> B8</f>
        <v>Parkwijck 2</v>
      </c>
      <c r="G18" s="76"/>
      <c r="H18" s="69"/>
      <c r="I18" s="71"/>
      <c r="J18" s="43" t="s">
        <v>21</v>
      </c>
      <c r="K18" s="44"/>
    </row>
    <row r="19" spans="2:11" x14ac:dyDescent="0.25">
      <c r="B19" s="95" t="s">
        <v>71</v>
      </c>
    </row>
    <row r="21" spans="2:11" x14ac:dyDescent="0.25">
      <c r="B21" s="87" t="s">
        <v>27</v>
      </c>
      <c r="C21" s="88" t="s">
        <v>7</v>
      </c>
      <c r="D21" s="32"/>
      <c r="J21" s="2"/>
    </row>
    <row r="22" spans="2:11" ht="15.75" thickBot="1" x14ac:dyDescent="0.3">
      <c r="B22" s="89" t="s">
        <v>62</v>
      </c>
      <c r="C22" s="90">
        <v>45077</v>
      </c>
      <c r="D22" s="15"/>
      <c r="J22" s="2"/>
    </row>
    <row r="23" spans="2:11" ht="15.75" thickBot="1" x14ac:dyDescent="0.3">
      <c r="B23" s="25" t="s">
        <v>8</v>
      </c>
      <c r="C23" s="54" t="s">
        <v>9</v>
      </c>
      <c r="D23" s="55" t="s">
        <v>10</v>
      </c>
      <c r="E23" s="56" t="s">
        <v>11</v>
      </c>
      <c r="F23" s="56" t="s">
        <v>24</v>
      </c>
      <c r="G23" s="56" t="s">
        <v>12</v>
      </c>
      <c r="H23" s="55" t="s">
        <v>13</v>
      </c>
      <c r="I23" s="57" t="s">
        <v>14</v>
      </c>
      <c r="J23" s="58"/>
      <c r="K23" s="59"/>
    </row>
    <row r="24" spans="2:11" x14ac:dyDescent="0.25">
      <c r="B24" s="6" t="s">
        <v>33</v>
      </c>
      <c r="C24" s="60"/>
      <c r="D24" s="2"/>
      <c r="E24" s="61"/>
      <c r="F24" s="61"/>
      <c r="G24" s="33"/>
      <c r="I24" s="62"/>
      <c r="J24" s="63"/>
      <c r="K24" s="64"/>
    </row>
    <row r="25" spans="2:11" x14ac:dyDescent="0.25">
      <c r="B25" s="14" t="s">
        <v>41</v>
      </c>
      <c r="C25" s="65"/>
      <c r="D25" s="51"/>
      <c r="E25" s="34"/>
      <c r="F25" s="34"/>
      <c r="G25" s="34"/>
      <c r="H25" s="49"/>
      <c r="I25" s="66"/>
      <c r="J25" s="51"/>
      <c r="K25" s="67"/>
    </row>
    <row r="26" spans="2:11" ht="15.75" thickBot="1" x14ac:dyDescent="0.3">
      <c r="B26" s="35" t="s">
        <v>56</v>
      </c>
      <c r="C26" s="68"/>
      <c r="D26" s="69"/>
      <c r="E26" s="70"/>
      <c r="F26" s="70"/>
      <c r="G26" s="36"/>
      <c r="H26" s="53"/>
      <c r="I26" s="71"/>
      <c r="J26" s="43"/>
      <c r="K26" s="44"/>
    </row>
    <row r="27" spans="2:11" ht="15.75" thickBot="1" x14ac:dyDescent="0.3">
      <c r="J27" s="2"/>
    </row>
    <row r="28" spans="2:11" x14ac:dyDescent="0.25">
      <c r="B28" s="7" t="s">
        <v>15</v>
      </c>
      <c r="C28" s="37"/>
      <c r="D28" s="38"/>
      <c r="E28" s="38"/>
      <c r="F28" s="38"/>
      <c r="G28" s="38"/>
      <c r="H28" s="38"/>
      <c r="I28" s="38"/>
      <c r="J28" s="47"/>
      <c r="K28" s="72"/>
    </row>
    <row r="29" spans="2:11" ht="15.75" thickBot="1" x14ac:dyDescent="0.3">
      <c r="B29" s="39" t="s">
        <v>16</v>
      </c>
      <c r="C29" s="40" t="s">
        <v>17</v>
      </c>
      <c r="D29" s="3"/>
      <c r="E29" s="3"/>
      <c r="F29" s="3"/>
      <c r="G29" s="41"/>
      <c r="H29" s="40" t="s">
        <v>18</v>
      </c>
      <c r="I29" s="42" t="s">
        <v>19</v>
      </c>
      <c r="J29" s="43"/>
      <c r="K29" s="44"/>
    </row>
    <row r="30" spans="2:11" x14ac:dyDescent="0.25">
      <c r="B30" s="45" t="s">
        <v>63</v>
      </c>
      <c r="C30" s="38" t="str">
        <f>B24</f>
        <v>IKC de Horizon 2</v>
      </c>
      <c r="D30" s="38"/>
      <c r="E30" s="38" t="s">
        <v>20</v>
      </c>
      <c r="F30" s="38" t="str">
        <f>B25</f>
        <v>IKC Prins Bernhardschool 3</v>
      </c>
      <c r="G30" s="46"/>
      <c r="H30" s="47"/>
      <c r="I30" s="37"/>
      <c r="J30" s="47" t="s">
        <v>21</v>
      </c>
      <c r="K30" s="72"/>
    </row>
    <row r="31" spans="2:11" x14ac:dyDescent="0.25">
      <c r="B31" s="48" t="s">
        <v>64</v>
      </c>
      <c r="C31" s="49" t="str">
        <f>B24</f>
        <v>IKC de Horizon 2</v>
      </c>
      <c r="D31" s="49"/>
      <c r="E31" s="49" t="s">
        <v>20</v>
      </c>
      <c r="F31" s="49" t="str">
        <f>B26</f>
        <v>De Keerkring 3</v>
      </c>
      <c r="G31" s="50"/>
      <c r="H31" s="63"/>
      <c r="I31" s="66"/>
      <c r="J31" s="51" t="s">
        <v>21</v>
      </c>
      <c r="K31" s="67"/>
    </row>
    <row r="32" spans="2:11" x14ac:dyDescent="0.25">
      <c r="B32" s="48" t="s">
        <v>65</v>
      </c>
      <c r="C32" s="73" t="str">
        <f>B25</f>
        <v>IKC Prins Bernhardschool 3</v>
      </c>
      <c r="E32" s="73" t="s">
        <v>20</v>
      </c>
      <c r="F32" t="str">
        <f>B26</f>
        <v>De Keerkring 3</v>
      </c>
      <c r="G32" s="74"/>
      <c r="H32" s="63"/>
      <c r="I32" s="66"/>
      <c r="J32" s="51" t="s">
        <v>21</v>
      </c>
      <c r="K32" s="67"/>
    </row>
    <row r="33" spans="2:11" x14ac:dyDescent="0.25">
      <c r="B33" s="48" t="s">
        <v>66</v>
      </c>
      <c r="C33" s="49" t="str">
        <f xml:space="preserve"> B25</f>
        <v>IKC Prins Bernhardschool 3</v>
      </c>
      <c r="D33" s="49"/>
      <c r="E33" s="49" t="s">
        <v>20</v>
      </c>
      <c r="F33" s="49" t="str">
        <f xml:space="preserve"> B24</f>
        <v>IKC de Horizon 2</v>
      </c>
      <c r="G33" s="50"/>
      <c r="H33" s="63"/>
      <c r="I33" s="66"/>
      <c r="J33" s="51" t="s">
        <v>21</v>
      </c>
      <c r="K33" s="67"/>
    </row>
    <row r="34" spans="2:11" x14ac:dyDescent="0.25">
      <c r="B34" s="48" t="s">
        <v>67</v>
      </c>
      <c r="C34" s="49" t="str">
        <f xml:space="preserve"> B26</f>
        <v>De Keerkring 3</v>
      </c>
      <c r="D34" s="49"/>
      <c r="E34" s="49" t="s">
        <v>20</v>
      </c>
      <c r="F34" s="49" t="str">
        <f xml:space="preserve"> B24</f>
        <v>IKC de Horizon 2</v>
      </c>
      <c r="G34" s="50"/>
      <c r="H34" s="63"/>
      <c r="I34" s="66"/>
      <c r="J34" s="51" t="s">
        <v>21</v>
      </c>
      <c r="K34" s="67"/>
    </row>
    <row r="35" spans="2:11" ht="15.75" thickBot="1" x14ac:dyDescent="0.3">
      <c r="B35" s="52" t="s">
        <v>68</v>
      </c>
      <c r="C35" s="75" t="str">
        <f xml:space="preserve"> B26</f>
        <v>De Keerkring 3</v>
      </c>
      <c r="D35" s="75"/>
      <c r="E35" s="75" t="s">
        <v>20</v>
      </c>
      <c r="F35" s="75" t="str">
        <f xml:space="preserve"> B25</f>
        <v>IKC Prins Bernhardschool 3</v>
      </c>
      <c r="G35" s="76"/>
      <c r="H35" s="69"/>
      <c r="I35" s="71"/>
      <c r="J35" s="43" t="s">
        <v>21</v>
      </c>
      <c r="K35" s="44"/>
    </row>
    <row r="36" spans="2:11" x14ac:dyDescent="0.25">
      <c r="B36" s="95" t="s">
        <v>71</v>
      </c>
    </row>
    <row r="38" spans="2:11" x14ac:dyDescent="0.25">
      <c r="B38" s="87" t="s">
        <v>28</v>
      </c>
      <c r="C38" s="88" t="s">
        <v>7</v>
      </c>
      <c r="D38" s="32"/>
      <c r="J38" s="2"/>
    </row>
    <row r="39" spans="2:11" ht="15.75" thickBot="1" x14ac:dyDescent="0.3">
      <c r="B39" s="89" t="s">
        <v>62</v>
      </c>
      <c r="C39" s="90">
        <v>45077</v>
      </c>
      <c r="D39" s="15"/>
      <c r="J39" s="2"/>
    </row>
    <row r="40" spans="2:11" ht="15.75" thickBot="1" x14ac:dyDescent="0.3">
      <c r="B40" s="25" t="s">
        <v>8</v>
      </c>
      <c r="C40" s="54" t="s">
        <v>9</v>
      </c>
      <c r="D40" s="55" t="s">
        <v>10</v>
      </c>
      <c r="E40" s="56" t="s">
        <v>11</v>
      </c>
      <c r="F40" s="56" t="s">
        <v>24</v>
      </c>
      <c r="G40" s="56" t="s">
        <v>12</v>
      </c>
      <c r="H40" s="55" t="s">
        <v>13</v>
      </c>
      <c r="I40" s="57" t="s">
        <v>14</v>
      </c>
      <c r="J40" s="58"/>
      <c r="K40" s="59"/>
    </row>
    <row r="41" spans="2:11" x14ac:dyDescent="0.25">
      <c r="B41" s="6" t="s">
        <v>48</v>
      </c>
      <c r="C41" s="60"/>
      <c r="D41" s="2"/>
      <c r="E41" s="61"/>
      <c r="F41" s="61"/>
      <c r="G41" s="33"/>
      <c r="I41" s="62"/>
      <c r="J41" s="63"/>
      <c r="K41" s="64"/>
    </row>
    <row r="42" spans="2:11" x14ac:dyDescent="0.25">
      <c r="B42" s="14" t="s">
        <v>54</v>
      </c>
      <c r="C42" s="65"/>
      <c r="D42" s="51"/>
      <c r="E42" s="34"/>
      <c r="F42" s="34"/>
      <c r="G42" s="34"/>
      <c r="H42" s="49"/>
      <c r="I42" s="66"/>
      <c r="J42" s="51"/>
      <c r="K42" s="67"/>
    </row>
    <row r="43" spans="2:11" ht="15.75" thickBot="1" x14ac:dyDescent="0.3">
      <c r="B43" s="35" t="s">
        <v>58</v>
      </c>
      <c r="C43" s="68"/>
      <c r="D43" s="69"/>
      <c r="E43" s="70"/>
      <c r="F43" s="70"/>
      <c r="G43" s="36"/>
      <c r="H43" s="53"/>
      <c r="I43" s="71"/>
      <c r="J43" s="43"/>
      <c r="K43" s="44"/>
    </row>
    <row r="44" spans="2:11" ht="15.75" thickBot="1" x14ac:dyDescent="0.3">
      <c r="J44" s="2"/>
    </row>
    <row r="45" spans="2:11" x14ac:dyDescent="0.25">
      <c r="B45" s="7" t="s">
        <v>15</v>
      </c>
      <c r="C45" s="37"/>
      <c r="D45" s="38"/>
      <c r="E45" s="38"/>
      <c r="F45" s="38"/>
      <c r="G45" s="38"/>
      <c r="H45" s="38"/>
      <c r="I45" s="38"/>
      <c r="J45" s="47"/>
      <c r="K45" s="72"/>
    </row>
    <row r="46" spans="2:11" ht="15.75" thickBot="1" x14ac:dyDescent="0.3">
      <c r="B46" s="39" t="s">
        <v>16</v>
      </c>
      <c r="C46" s="40" t="s">
        <v>17</v>
      </c>
      <c r="D46" s="3"/>
      <c r="E46" s="3"/>
      <c r="F46" s="3"/>
      <c r="G46" s="41"/>
      <c r="H46" s="40" t="s">
        <v>18</v>
      </c>
      <c r="I46" s="42" t="s">
        <v>19</v>
      </c>
      <c r="J46" s="43"/>
      <c r="K46" s="44"/>
    </row>
    <row r="47" spans="2:11" x14ac:dyDescent="0.25">
      <c r="B47" s="45" t="s">
        <v>63</v>
      </c>
      <c r="C47" s="38" t="str">
        <f>B41</f>
        <v>Parkwijck 3</v>
      </c>
      <c r="D47" s="38"/>
      <c r="E47" s="38" t="s">
        <v>20</v>
      </c>
      <c r="F47" s="38" t="str">
        <f>B42</f>
        <v>de Driehoek 4</v>
      </c>
      <c r="G47" s="46"/>
      <c r="H47" s="47"/>
      <c r="I47" s="37"/>
      <c r="J47" s="47" t="s">
        <v>21</v>
      </c>
      <c r="K47" s="72"/>
    </row>
    <row r="48" spans="2:11" x14ac:dyDescent="0.25">
      <c r="B48" s="48" t="s">
        <v>64</v>
      </c>
      <c r="C48" s="49" t="str">
        <f>B41</f>
        <v>Parkwijck 3</v>
      </c>
      <c r="D48" s="49"/>
      <c r="E48" s="49" t="s">
        <v>20</v>
      </c>
      <c r="F48" s="49" t="str">
        <f>B43</f>
        <v>De Keerkring 4</v>
      </c>
      <c r="G48" s="50"/>
      <c r="H48" s="63"/>
      <c r="I48" s="66"/>
      <c r="J48" s="51" t="s">
        <v>21</v>
      </c>
      <c r="K48" s="67"/>
    </row>
    <row r="49" spans="2:11" x14ac:dyDescent="0.25">
      <c r="B49" s="48" t="s">
        <v>65</v>
      </c>
      <c r="C49" s="73" t="str">
        <f>B42</f>
        <v>de Driehoek 4</v>
      </c>
      <c r="E49" s="73" t="s">
        <v>20</v>
      </c>
      <c r="F49" t="str">
        <f>B43</f>
        <v>De Keerkring 4</v>
      </c>
      <c r="G49" s="74"/>
      <c r="H49" s="63"/>
      <c r="I49" s="66"/>
      <c r="J49" s="51" t="s">
        <v>21</v>
      </c>
      <c r="K49" s="67"/>
    </row>
    <row r="50" spans="2:11" x14ac:dyDescent="0.25">
      <c r="B50" s="48" t="s">
        <v>66</v>
      </c>
      <c r="C50" s="49" t="str">
        <f xml:space="preserve"> B42</f>
        <v>de Driehoek 4</v>
      </c>
      <c r="D50" s="49"/>
      <c r="E50" s="49" t="s">
        <v>20</v>
      </c>
      <c r="F50" s="49" t="str">
        <f xml:space="preserve"> B41</f>
        <v>Parkwijck 3</v>
      </c>
      <c r="G50" s="50"/>
      <c r="H50" s="63"/>
      <c r="I50" s="66"/>
      <c r="J50" s="51" t="s">
        <v>21</v>
      </c>
      <c r="K50" s="67"/>
    </row>
    <row r="51" spans="2:11" x14ac:dyDescent="0.25">
      <c r="B51" s="48" t="s">
        <v>67</v>
      </c>
      <c r="C51" s="49" t="str">
        <f xml:space="preserve"> B43</f>
        <v>De Keerkring 4</v>
      </c>
      <c r="D51" s="49"/>
      <c r="E51" s="49" t="s">
        <v>20</v>
      </c>
      <c r="F51" s="49" t="str">
        <f xml:space="preserve"> B41</f>
        <v>Parkwijck 3</v>
      </c>
      <c r="G51" s="50"/>
      <c r="H51" s="63"/>
      <c r="I51" s="66"/>
      <c r="J51" s="51" t="s">
        <v>21</v>
      </c>
      <c r="K51" s="67"/>
    </row>
    <row r="52" spans="2:11" ht="15.75" thickBot="1" x14ac:dyDescent="0.3">
      <c r="B52" s="52" t="s">
        <v>68</v>
      </c>
      <c r="C52" s="75" t="str">
        <f xml:space="preserve"> B43</f>
        <v>De Keerkring 4</v>
      </c>
      <c r="D52" s="75"/>
      <c r="E52" s="75" t="s">
        <v>20</v>
      </c>
      <c r="F52" s="75" t="str">
        <f xml:space="preserve"> B42</f>
        <v>de Driehoek 4</v>
      </c>
      <c r="G52" s="76"/>
      <c r="H52" s="69"/>
      <c r="I52" s="71"/>
      <c r="J52" s="43" t="s">
        <v>21</v>
      </c>
      <c r="K52" s="44"/>
    </row>
    <row r="53" spans="2:11" x14ac:dyDescent="0.25">
      <c r="B53" s="95" t="s">
        <v>71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4D69D-5A63-4E1A-8665-394690947283}">
  <dimension ref="A1:K19"/>
  <sheetViews>
    <sheetView workbookViewId="0">
      <selection activeCell="B22" sqref="B22"/>
    </sheetView>
  </sheetViews>
  <sheetFormatPr defaultRowHeight="15" x14ac:dyDescent="0.25"/>
  <cols>
    <col min="2" max="2" width="21.140625" bestFit="1" customWidth="1"/>
    <col min="3" max="3" width="18" bestFit="1" customWidth="1"/>
    <col min="4" max="5" width="10.7109375" customWidth="1"/>
    <col min="6" max="6" width="21" customWidth="1"/>
    <col min="7" max="7" width="10" bestFit="1" customWidth="1"/>
    <col min="8" max="8" width="9.85546875" bestFit="1" customWidth="1"/>
    <col min="9" max="9" width="7.140625" bestFit="1" customWidth="1"/>
    <col min="10" max="10" width="2.5703125" bestFit="1" customWidth="1"/>
  </cols>
  <sheetData>
    <row r="1" spans="1:11" ht="18.75" x14ac:dyDescent="0.3">
      <c r="A1" s="96" t="s">
        <v>61</v>
      </c>
      <c r="B1" s="96"/>
      <c r="C1" s="96"/>
      <c r="D1" s="96"/>
    </row>
    <row r="4" spans="1:11" x14ac:dyDescent="0.25">
      <c r="B4" s="87" t="s">
        <v>29</v>
      </c>
      <c r="C4" s="88" t="s">
        <v>7</v>
      </c>
      <c r="D4" s="32"/>
      <c r="J4" s="2"/>
    </row>
    <row r="5" spans="1:11" ht="15.75" thickBot="1" x14ac:dyDescent="0.3">
      <c r="B5" s="89" t="s">
        <v>62</v>
      </c>
      <c r="C5" s="90">
        <v>45077</v>
      </c>
      <c r="D5" s="15"/>
      <c r="J5" s="2"/>
    </row>
    <row r="6" spans="1:11" ht="15.75" thickBot="1" x14ac:dyDescent="0.3">
      <c r="B6" s="25" t="s">
        <v>8</v>
      </c>
      <c r="C6" s="54" t="s">
        <v>9</v>
      </c>
      <c r="D6" s="55" t="s">
        <v>10</v>
      </c>
      <c r="E6" s="56" t="s">
        <v>11</v>
      </c>
      <c r="F6" s="56" t="s">
        <v>24</v>
      </c>
      <c r="G6" s="56" t="s">
        <v>12</v>
      </c>
      <c r="H6" s="55" t="s">
        <v>13</v>
      </c>
      <c r="I6" s="57" t="s">
        <v>14</v>
      </c>
      <c r="J6" s="58"/>
      <c r="K6" s="59"/>
    </row>
    <row r="7" spans="1:11" x14ac:dyDescent="0.25">
      <c r="B7" s="6" t="s">
        <v>34</v>
      </c>
      <c r="C7" s="60"/>
      <c r="D7" s="2"/>
      <c r="E7" s="61"/>
      <c r="F7" s="61"/>
      <c r="G7" s="33"/>
      <c r="I7" s="62"/>
      <c r="J7" s="63"/>
      <c r="K7" s="64"/>
    </row>
    <row r="8" spans="1:11" x14ac:dyDescent="0.25">
      <c r="B8" s="14" t="s">
        <v>38</v>
      </c>
      <c r="C8" s="65"/>
      <c r="D8" s="51"/>
      <c r="E8" s="34"/>
      <c r="F8" s="34"/>
      <c r="G8" s="34"/>
      <c r="H8" s="49"/>
      <c r="I8" s="66"/>
      <c r="J8" s="51"/>
      <c r="K8" s="67"/>
    </row>
    <row r="9" spans="1:11" ht="15.75" thickBot="1" x14ac:dyDescent="0.3">
      <c r="B9" s="35" t="s">
        <v>42</v>
      </c>
      <c r="C9" s="68"/>
      <c r="D9" s="69"/>
      <c r="E9" s="70"/>
      <c r="F9" s="70"/>
      <c r="G9" s="36"/>
      <c r="H9" s="53"/>
      <c r="I9" s="71"/>
      <c r="J9" s="43"/>
      <c r="K9" s="44"/>
    </row>
    <row r="10" spans="1:11" ht="15.75" thickBot="1" x14ac:dyDescent="0.3">
      <c r="J10" s="2"/>
    </row>
    <row r="11" spans="1:11" x14ac:dyDescent="0.25">
      <c r="B11" s="7" t="s">
        <v>15</v>
      </c>
      <c r="C11" s="37"/>
      <c r="D11" s="38"/>
      <c r="E11" s="38"/>
      <c r="F11" s="38"/>
      <c r="G11" s="38"/>
      <c r="H11" s="38"/>
      <c r="I11" s="38"/>
      <c r="J11" s="47"/>
      <c r="K11" s="72"/>
    </row>
    <row r="12" spans="1:11" ht="15.75" thickBot="1" x14ac:dyDescent="0.3">
      <c r="B12" s="39" t="s">
        <v>16</v>
      </c>
      <c r="C12" s="40" t="s">
        <v>17</v>
      </c>
      <c r="D12" s="3"/>
      <c r="E12" s="3"/>
      <c r="F12" s="3"/>
      <c r="G12" s="41"/>
      <c r="H12" s="40" t="s">
        <v>18</v>
      </c>
      <c r="I12" s="42" t="s">
        <v>19</v>
      </c>
      <c r="J12" s="43"/>
      <c r="K12" s="44"/>
    </row>
    <row r="13" spans="1:11" x14ac:dyDescent="0.25">
      <c r="B13" s="45" t="s">
        <v>63</v>
      </c>
      <c r="C13" s="38" t="str">
        <f>B7</f>
        <v>SBO de Toekomst 1</v>
      </c>
      <c r="D13" s="38"/>
      <c r="E13" s="38" t="s">
        <v>20</v>
      </c>
      <c r="F13" s="38" t="str">
        <f>B8</f>
        <v>de Driehoek 5</v>
      </c>
      <c r="G13" s="46"/>
      <c r="H13" s="47"/>
      <c r="I13" s="37"/>
      <c r="J13" s="47" t="s">
        <v>21</v>
      </c>
      <c r="K13" s="72"/>
    </row>
    <row r="14" spans="1:11" x14ac:dyDescent="0.25">
      <c r="B14" s="48" t="s">
        <v>64</v>
      </c>
      <c r="C14" s="49" t="str">
        <f>B7</f>
        <v>SBO de Toekomst 1</v>
      </c>
      <c r="D14" s="49"/>
      <c r="E14" s="49" t="s">
        <v>20</v>
      </c>
      <c r="F14" s="49" t="str">
        <f>B9</f>
        <v>De Keerkring 5</v>
      </c>
      <c r="G14" s="50"/>
      <c r="H14" s="63"/>
      <c r="I14" s="66"/>
      <c r="J14" s="51" t="s">
        <v>21</v>
      </c>
      <c r="K14" s="67"/>
    </row>
    <row r="15" spans="1:11" x14ac:dyDescent="0.25">
      <c r="B15" s="48" t="s">
        <v>65</v>
      </c>
      <c r="C15" s="73" t="str">
        <f>B8</f>
        <v>de Driehoek 5</v>
      </c>
      <c r="E15" s="73" t="s">
        <v>20</v>
      </c>
      <c r="F15" t="str">
        <f>B9</f>
        <v>De Keerkring 5</v>
      </c>
      <c r="G15" s="74"/>
      <c r="H15" s="63"/>
      <c r="I15" s="66"/>
      <c r="J15" s="51" t="s">
        <v>21</v>
      </c>
      <c r="K15" s="67"/>
    </row>
    <row r="16" spans="1:11" x14ac:dyDescent="0.25">
      <c r="B16" s="48" t="s">
        <v>66</v>
      </c>
      <c r="C16" s="49" t="str">
        <f xml:space="preserve"> B8</f>
        <v>de Driehoek 5</v>
      </c>
      <c r="D16" s="49"/>
      <c r="E16" s="49" t="s">
        <v>20</v>
      </c>
      <c r="F16" s="49" t="str">
        <f xml:space="preserve"> B7</f>
        <v>SBO de Toekomst 1</v>
      </c>
      <c r="G16" s="50"/>
      <c r="H16" s="63"/>
      <c r="I16" s="66"/>
      <c r="J16" s="51" t="s">
        <v>21</v>
      </c>
      <c r="K16" s="67"/>
    </row>
    <row r="17" spans="2:11" x14ac:dyDescent="0.25">
      <c r="B17" s="48" t="s">
        <v>67</v>
      </c>
      <c r="C17" s="49" t="str">
        <f xml:space="preserve"> B9</f>
        <v>De Keerkring 5</v>
      </c>
      <c r="D17" s="49"/>
      <c r="E17" s="49" t="s">
        <v>20</v>
      </c>
      <c r="F17" s="49" t="str">
        <f xml:space="preserve"> B7</f>
        <v>SBO de Toekomst 1</v>
      </c>
      <c r="G17" s="50"/>
      <c r="H17" s="63"/>
      <c r="I17" s="66"/>
      <c r="J17" s="51" t="s">
        <v>21</v>
      </c>
      <c r="K17" s="67"/>
    </row>
    <row r="18" spans="2:11" ht="15.75" thickBot="1" x14ac:dyDescent="0.3">
      <c r="B18" s="52" t="s">
        <v>68</v>
      </c>
      <c r="C18" s="75" t="str">
        <f xml:space="preserve"> B9</f>
        <v>De Keerkring 5</v>
      </c>
      <c r="D18" s="75"/>
      <c r="E18" s="75" t="s">
        <v>20</v>
      </c>
      <c r="F18" s="75" t="str">
        <f xml:space="preserve"> B8</f>
        <v>de Driehoek 5</v>
      </c>
      <c r="G18" s="76"/>
      <c r="H18" s="69"/>
      <c r="I18" s="71"/>
      <c r="J18" s="43" t="s">
        <v>21</v>
      </c>
      <c r="K18" s="44"/>
    </row>
    <row r="19" spans="2:11" x14ac:dyDescent="0.25">
      <c r="B19" s="95" t="s">
        <v>71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Totaal Movado</vt:lpstr>
      <vt:lpstr>Movado groep 3&amp;4</vt:lpstr>
      <vt:lpstr>Movado groep 5&amp;6</vt:lpstr>
      <vt:lpstr>Movado groep 7&amp;8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Daisy van Münster</dc:creator>
  <cp:lastModifiedBy>Huijsman, L (Laura)</cp:lastModifiedBy>
  <cp:lastPrinted>2023-05-02T12:23:15Z</cp:lastPrinted>
  <dcterms:created xsi:type="dcterms:W3CDTF">2018-12-17T22:26:10Z</dcterms:created>
  <dcterms:modified xsi:type="dcterms:W3CDTF">2023-05-22T14:38:50Z</dcterms:modified>
</cp:coreProperties>
</file>